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4\10 ТС в редакции от 00.09.2024 (Протокол № 167)\Дополнительное соглашение от 03.10.2024 № 7\Дополнительное соглашение от 03.10.2024 № 7\"/>
    </mc:Choice>
  </mc:AlternateContent>
  <xr:revisionPtr revIDLastSave="0" documentId="13_ncr:1_{0E1EB55A-5C06-42FF-B9E8-7D4ED85951DF}" xr6:coauthVersionLast="36" xr6:coauthVersionMax="36" xr10:uidLastSave="{00000000-0000-0000-0000-000000000000}"/>
  <bookViews>
    <workbookView xWindow="0" yWindow="0" windowWidth="28800" windowHeight="12225" xr2:uid="{C03ED6A1-EB66-4EE8-BA0B-9C5C13B412EB}"/>
  </bookViews>
  <sheets>
    <sheet name="1а МО АПП прикреп" sheetId="49" r:id="rId1"/>
    <sheet name="1б МО АПП без прикреп" sheetId="53" r:id="rId2"/>
    <sheet name="прил.1в КДЦ" sheetId="50" r:id="rId3"/>
    <sheet name="Прил. 1д Фапы" sheetId="47" r:id="rId4"/>
    <sheet name="2а МО КС КПУС" sheetId="3" r:id="rId5"/>
    <sheet name="2б_МО_ВМП" sheetId="51" r:id="rId6"/>
    <sheet name="3 МО ДС 2024" sheetId="33" r:id="rId7"/>
    <sheet name="5 СКДинт АПП " sheetId="29" r:id="rId8"/>
    <sheet name="5а СКДинт Полный п-к" sheetId="30" r:id="rId9"/>
    <sheet name="6в Комплексные услуги" sheetId="52" r:id="rId10"/>
    <sheet name="13а_СМП_подуш" sheetId="22" r:id="rId11"/>
  </sheets>
  <externalReferences>
    <externalReference r:id="rId12"/>
  </externalReferences>
  <definedNames>
    <definedName name="_" localSheetId="3">#REF!</definedName>
    <definedName name="_">#REF!</definedName>
    <definedName name="_xlnm._FilterDatabase" localSheetId="4" hidden="1">'2а МО КС КПУС'!#REF!</definedName>
    <definedName name="_xlnm._FilterDatabase" localSheetId="3" hidden="1">'Прил. 1д Фапы'!#REF!</definedName>
    <definedName name="_xlnm._FilterDatabase">фин+объемы [1]АПП!$A$5:$AU$10418</definedName>
    <definedName name="б" localSheetId="3">#REF!</definedName>
    <definedName name="б">#REF!</definedName>
    <definedName name="_xlnm.Database" localSheetId="3">#REF!</definedName>
    <definedName name="_xlnm.Database">#REF!</definedName>
    <definedName name="вмп" localSheetId="3">#REF!</definedName>
    <definedName name="вмп">#REF!</definedName>
    <definedName name="_xlnm.Print_Titles" localSheetId="3">'Прил. 1д Фапы'!#REF!</definedName>
    <definedName name="Зап" localSheetId="3">#REF!</definedName>
    <definedName name="Зап">#REF!</definedName>
    <definedName name="Запрос11">#REF!</definedName>
    <definedName name="Запрос8">#REF!</definedName>
    <definedName name="запрс9">#REF!</definedName>
    <definedName name="л">#REF!</definedName>
    <definedName name="пррр">#REF!</definedName>
    <definedName name="р">#REF!</definedName>
    <definedName name="справочник_МО_2015">#REF!</definedName>
    <definedName name="цццц">#REF!</definedName>
    <definedName name="щщщ">#REF!</definedName>
    <definedName name="ЭЭЭ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1" i="29" l="1"/>
  <c r="H49" i="29"/>
</calcChain>
</file>

<file path=xl/sharedStrings.xml><?xml version="1.0" encoding="utf-8"?>
<sst xmlns="http://schemas.openxmlformats.org/spreadsheetml/2006/main" count="4538" uniqueCount="1561">
  <si>
    <t>по реализации Московской областной программы ОМС на 2024 год</t>
  </si>
  <si>
    <t>от 31.01.2024</t>
  </si>
  <si>
    <t>№ п/п</t>
  </si>
  <si>
    <t>Код МО в кодировке единого реестра МО</t>
  </si>
  <si>
    <t>Код медицинской организации</t>
  </si>
  <si>
    <t xml:space="preserve">Примечания </t>
  </si>
  <si>
    <t>Уровень применения тарифов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</si>
  <si>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</si>
  <si>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2.1</t>
  </si>
  <si>
    <t>ОБЩЕСТВО С ОГРАНИЧЕННОЙ ОТВЕТСТВЕННОСТЬЮ "ПЭТ-ТЕХНОЛОДЖИ ПОДОЛЬСК"</t>
  </si>
  <si>
    <t>КДЦ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</si>
  <si>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</si>
  <si>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</si>
  <si>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</si>
  <si>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ОБЩЕСТВО С ОГРАНИЧЕННОЙ ОТВЕТСТВЕННОСТЬЮ НАУЧНО-ИССЛЕДОВАТЕЛЬСКИЙ МЕДИЦИНСКИЙ ЦЕНТР "МЕДИКА МЕНТЕ"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</si>
  <si>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</si>
  <si>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</si>
  <si>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"ЦЕНТР ТАРГЕТНОЙ ТЕРАПИИ"</t>
  </si>
  <si>
    <t>ОБЩЕСТВО С ОГРАНИЧЕННОЙ ОТВЕТСТВЕННОСТЬЮ МЦ "ГАРМОНИЯ"</t>
  </si>
  <si>
    <t>ОБЩЕСТВО С ОГРАНИЧЕННОЙ ОТВЕТСТВЕННОСТЬЮ "ХОРОШЕЕ НАСТРОЕНИЕ"</t>
  </si>
  <si>
    <t>АКЦИОНЕРНОЕ ОБЩЕСТВО "НАЦИОНАЛЬНЫЙ МЕДИЦИНСКИЙ СЕРВИС"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</si>
  <si>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</si>
  <si>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"ОБЛАСТНОЙ ЦЕНТР ФЛЕБОЛОГИИ"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</si>
  <si>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</si>
  <si>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"ВАШ НЕВРОЛОГ"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</si>
  <si>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</si>
  <si>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ОБЩЕСТВО С ОГРАНИЧЕННОЙ ОТВЕТСТВЕННОСТЬЮ "КЛИНИКА ДОКТОРА ШАТАЛОВА №5"</t>
  </si>
  <si>
    <t>ОБЩЕСТВО С ОГРАНИЧЕННОЙ ОТВЕТСТВЕННОСТЬЮ "ЭКОМЕД"</t>
  </si>
  <si>
    <t>ОБЩЕСТВО С ОГРАНИЧЕННОЙ ОТВЕТСТВЕННОСТЬЮ "КЛИНИКА ДОКТОРА ШАТАЛОВА №4"</t>
  </si>
  <si>
    <t>ОБЩЕСТВО С ОГРАНИЧЕННОЙ ОТВЕТСТВЕННОСТЬЮ "МЕГАМЕДИКЛ"</t>
  </si>
  <si>
    <t>ОБЩЕСТВО С ОГРАНИЧЕННОЙ ОТВЕТСТВЕННОСТЬЮ "РЕАМЕД"</t>
  </si>
  <si>
    <t>ОБЩЕСТВО С ОГРАНИЧЕННОЙ ОТВЕТСТВЕННОСТЬЮ "КЛИНИКА НОВАЯ МЕДИЦИНА"</t>
  </si>
  <si>
    <t>ОБЩЕСТВО С ОГРАНИЧЕННОЙ ОТВЕТСТВЕННОСТЬЮ "ПРЕМИУМ КЛИНИК-2"</t>
  </si>
  <si>
    <t>ОБЩЕСТВО С ОГРАНИЧЕННОЙ ОТВЕТСТВЕННОСТЬЮ "КЛИНИКА"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</si>
  <si>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 ИМ. АКАДЕМИКА В.И. КРАСНОПОЛЬСКОГО"</t>
  </si>
  <si>
    <t>ГОСУДАРСТВЕННОЕ БЮДЖЕТНОЕ УЧРЕЖДЕНИЕ ЗДРАВООХРАНЕНИЯ МОСКОВСКОЙ ОБЛАСТИ "СЕРПУХОВСКИЙ РОДИЛЬНЫЙ ДОМ"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</si>
  <si>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</si>
  <si>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</si>
  <si>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"ХАВЕН"</t>
  </si>
  <si>
    <t>ОБЩЕСТВО С ОГРАНИЧЕННОЙ ОТВЕТСТВЕННОСТЬЮ "ТЕХНИЧЕСКО-ЭКОЛОГИЧЕСКИЙ ЦЕНТР "НЕМЧИНОВКА"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</si>
  <si>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</si>
  <si>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ОБЩЕСТВО С ОГРАНИЧЕННОЙ ОТВЕТСТВЕННОСТЬЮ "НОВЫЕ МЕДТЕХНОЛОГИИ"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</si>
  <si>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</si>
  <si>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"ПОДОЛЬСКИЙ РОДИЛЬНЫЙ ДОМ"</t>
  </si>
  <si>
    <t>ГОСУДАРСТВЕННОЕ БЮДЖЕТНОЕ УЧРЕЖДЕНИЕ ЗДРАВООХРАНЕНИЯ МОСКОВСКОЙ ОБЛАСТИ "ЩЕЛКОВСКИЙ ПЕРИНАТАЛЬНЫЙ ЦЕНТР"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</si>
  <si>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</si>
  <si>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</si>
  <si>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1</t>
  </si>
  <si>
    <t>ГОСУДАРСТВЕННОЕ БЮДЖЕТНОЕ УЧРЕЖДЕНИЕ ЗДРАВООХРАНЕНИЯ МОСКОВСКОЙ ОБЛАСТИ "КОЛОМЕНСКИЙ ПЕРИНАТАЛЬНЫЙ ЦЕНТР"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</si>
  <si>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</si>
  <si>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АКЦИОНЕРНОЕ ОБЩЕСТВО "ГРУППА КОМПАНИЙ "МЕДСИ"</t>
  </si>
  <si>
    <t>ОБЩЕСТВО С ОГРАНИЧЕННОЙ ОТВЕТСТВЕННОСТЬЮ "ПЭТ-ТЕХНОЛОДЖИ БАЛАШИХА"</t>
  </si>
  <si>
    <t>ОБЩЕСТВО С ОГРАНИЧЕННОЙ ОТВЕТСТВЕННОСТЬЮ "МЕЖДУНАРОДНЫЙ ОНКОЛОГИЧЕСКИЙ ЦЕНТР"</t>
  </si>
  <si>
    <t>ОБЩЕСТВО С ОГРАНИЧЕННОЙ ОТВЕТСТВЕННОСТЬЮ "МЕД ЭКСПЕРТ"</t>
  </si>
  <si>
    <t>ООО "ДИРЕКЦИЯ"</t>
  </si>
  <si>
    <t>ООО "ГУТАКЛИНИК"</t>
  </si>
  <si>
    <t>ООО "ВЕНТУ-МЕДИКАЛ"</t>
  </si>
  <si>
    <t>ООО "ПОЛИКЛИНИКА.РУ"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</si>
  <si>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</si>
  <si>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ЧУЗ "ЦЕНТРАЛЬНАЯ КЛИНИЧЕСКАЯ БОЛЬНИЦА "РЖД-МЕДИЦИНА"</t>
  </si>
  <si>
    <t>ООО "АРТЕМИС"</t>
  </si>
  <si>
    <t>ООО "ЮНИВЕРСАЛ"</t>
  </si>
  <si>
    <t>Приложение 1</t>
  </si>
  <si>
    <t>к Тарифному соглашению</t>
  </si>
  <si>
    <t>ГОСУДАРСТВЕННОЕ БЮДЖЕТНОЕ УЧРЕЖДЕНИЕ ЗДРАВООХРАНЕНИЯ МОСКОВСКОЙ ОБЛАСТИ "ВИДНОВСКАЯ КЛИНИЧЕСКАЯ БОЛЬНИЦА"</t>
  </si>
  <si>
    <t>031801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</si>
  <si>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</si>
  <si>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</si>
  <si>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</si>
  <si>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</si>
  <si>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</si>
  <si>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"КЛИНСКАЯ БОЛЬНИЦА"</t>
  </si>
  <si>
    <t>ГОСУДАРСТВЕННОЕ БЮДЖЕТНОЕ УЧРЕЖДЕНИЕ ЗДРАВООХРАНЕНИЯ МОСКОВСКОЙ ОБЛАСТИ "КОЛОМЕНСКАЯ БОЛЬНИЦА"</t>
  </si>
  <si>
    <t>ГОСУДАРСТВЕННОЕ БЮДЖЕТНОЕ УЧРЕЖДЕНИЕ ЗДРАВООХРАНЕНИЯ МОСКОВСКОЙ ОБЛАСТИ "КРАСНОГОРСКАЯ БОЛЬНИЦА"</t>
  </si>
  <si>
    <t>ГОСУДАРСТВЕННОЕ БЮДЖЕТНОЕ УЧРЕЖДЕНИЕ ЗДРАВООХРАНЕНИЯ МОСКОВСКОЙ ОБЛАСТИ "ЛОТОШИНСКАЯ БОЛЬНИЦА"</t>
  </si>
  <si>
    <t>ГОСУДАРСТВЕННОЕ БЮДЖЕТНОЕ УЧРЕЖДЕНИЕ ЗДРАВООХРАНЕНИЯ МОСКОВСКОЙ ОБЛАСТИ "ЛУХОВИЦКАЯ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</si>
  <si>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</si>
  <si>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</si>
  <si>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</si>
  <si>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ГОСУДАРСТВЕННОЕ БЮДЖЕТНОЕ УЧРЕЖДЕНИЕ ЗДРАВООХРАНЕНИЯ МОСКОВСКОЙ ОБЛАСТИ "НАРО-ФОМИНСКАЯ БОЛЬНИЦА"</t>
  </si>
  <si>
    <t>ГОСУДАРСТВЕННОЕ БЮДЖЕТНОЕ УЧРЕЖДЕНИЕ ЗДРАВООХРАНЕНИЯ МОСКОВСКОЙ ОБЛАСТИ "НОГИНСКАЯ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</si>
  <si>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</si>
  <si>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</si>
  <si>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"РУЗСКАЯ БОЛЬНИЦА"</t>
  </si>
  <si>
    <t>ГОСУДАРСТВЕННОЕ БЮДЖЕТНОЕ УЧРЕЖДЕНИЕ ЗДРАВООХРАНЕНИЯ МОСКОВСКОЙ ОБЛАСТИ "СЕРГИЕВО-ПОСАДСКАЯ БОЛЬНИЦА"</t>
  </si>
  <si>
    <t>ГОСУДАРСТВЕННОЕ БЮДЖЕТНОЕ УЧРЕЖДЕНИЕ ЗДРАВООХРАНЕНИЯ МОСКОВСКОЙ ОБЛАСТИ "СЕРЕБРЯНО-ПРУДСКАЯ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</si>
  <si>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</si>
  <si>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</si>
  <si>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</si>
  <si>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ГОСУДАРСТВЕННОЕ БЮДЖЕТНОЕ УЧРЕЖДЕНИЕ ЗДРАВООХРАНЕНИЯ МОСКОВСКОЙ ОБЛАСТИ "ЧЕХОВСКАЯ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</si>
  <si>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</si>
  <si>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"ШАХОВСКАЯ БОЛЬНИЦА"</t>
  </si>
  <si>
    <t>ГОСУДАРСТВЕННОЕ БЮДЖЕТНОЕ УЧРЕЖДЕНИЕ ЗДРАВООХРАНЕНИЯ МОСКОВСКОЙ ОБЛАСТИ "ЩЁЛКОВСКАЯ БОЛЬНИЦА"</t>
  </si>
  <si>
    <t>ГОСУДАРСТВЕННОЕ БЮДЖЕТНОЕ УЧРЕЖДЕНИЕ ЗДРАВООХРАНЕНИЯ МОСКОВСКОЙ ОБЛАСТИ "ЭЛЕКТРОСТАЛЬСКАЯ БОЛЬНИЦА"</t>
  </si>
  <si>
    <t>Приложение 2</t>
  </si>
  <si>
    <t>Приложение 2а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</si>
  <si>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</si>
  <si>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Наименование медицинской организации</t>
  </si>
  <si>
    <t>Код профиля</t>
  </si>
  <si>
    <t>Профиль МП, в т.ч. ВМП</t>
  </si>
  <si>
    <t xml:space="preserve">Уровень оказания медицинской помощи </t>
  </si>
  <si>
    <t xml:space="preserve">Подуровень оказания медицинской помощи </t>
  </si>
  <si>
    <t>Коэффициент подуровня оказания медицинской помощи (КПУС)</t>
  </si>
  <si>
    <t>ГОСУДАРСТВЕННОЕ БЮДЖЕТНОЕ УЧРЕЖДЕНИЕ ЗДРАВООХРАНЕНИЯ МОСКОВСКОЙ ОБЛАСТИ "БАЛАШИХИНСКАЯ БОЛЬНИЦА"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</si>
  <si>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</si>
  <si>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</si>
  <si>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</si>
  <si>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</si>
  <si>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</si>
  <si>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А</t>
  </si>
  <si>
    <t>ООО "ПЭТ-ТЕХНОЛОДЖИ БАЛАШИХА"</t>
  </si>
  <si>
    <t>онкологии</t>
  </si>
  <si>
    <t>ГОСУДАРСТВЕННОЕ БЮДЖЕТНОЕ УЧРЕЖДЕНИЕ ЗДРАВООХРАНЕНИЯ МОСКОВСКОЙ ОБЛАСТИ "ВОЛОКОЛАМСКАЯ БОЛЬНИЦА"</t>
  </si>
  <si>
    <t>ГОСУДАРСТВЕННОЕ БЮДЖЕТНОЕ УЧРЕЖДЕНИЕ ЗДРАВООХРАНЕНИЯ МОСКОВСКОЙ ОБЛАСТИ "ВОСКРЕСЕНСКАЯ БОЛЬНИЦА"</t>
  </si>
  <si>
    <t>хирургии</t>
  </si>
  <si>
    <t>ГОСУДАРСТВЕННОЕ БЮДЖЕТНОЕ УЧРЕЖДЕНИЕ ЗДРАВООХРАНЕНИЯ МОСКОВСКОЙ ОБЛАСТИ "ДМИТРОВСКАЯ БОЛЬНИЦА"</t>
  </si>
  <si>
    <t>сердечно-сосудистой хирургии</t>
  </si>
  <si>
    <t>травматологии и ортопедии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</si>
  <si>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</si>
  <si>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</si>
  <si>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"ДУБНЕНСКАЯ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</si>
  <si>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</si>
  <si>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ОБЩЕСТВО С ОГРАНИЧЕННОЙ ОТВЕТСТВЕННОСТЬЮ "МЕД ГАРАНТ"</t>
  </si>
  <si>
    <t>оториноларингологии (за исключением кохлеарной имплантации)</t>
  </si>
  <si>
    <t>ГОСУДАРСТВЕННОЕ БЮДЖЕТНОЕ УЧРЕЖДЕНИЕ ЗДРАВООХРАНЕНИЯ МОСКОВСКОЙ ОБЛАСТИ "ЖУКОВСКАЯ ОБЛАСТНАЯ КЛИНИЧЕСКАЯ БОЛЬНИЦА"</t>
  </si>
  <si>
    <t>челюстно-лицевая хирургия</t>
  </si>
  <si>
    <t>офтальмологии</t>
  </si>
  <si>
    <t>урологии</t>
  </si>
  <si>
    <t>нейрохирургии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</si>
  <si>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</si>
  <si>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"КЛИНИКА ИННОВАЦИОННОЙ ХИРУРГИИ"</t>
  </si>
  <si>
    <t>ОБЩЕСТВО С ОГРАНИЧЕНННОЙ ОТВЕСТВЕННОСТЬЮ "КЛИНИКАПРОФ"</t>
  </si>
  <si>
    <t>ОБЩЕСТВО С ОГРАНИЧЕННОЙ ОТВЕТСТВЕННОСТЬЮ " МЕГАМЕДИКЛ"</t>
  </si>
  <si>
    <t>ГОСУДАТСВЕННОЕ БЮДЖЕТНОЕ УЧРЕЖДЕНИЕ ЗДРАВООХРАНЕНИЯ МОСКОВСКОЙ ОБЛАСТИ "КОЛОМЕНСКИЙ ПЕРИНАТАЛЬНЫЙ ЦЕНТР"</t>
  </si>
  <si>
    <t>В</t>
  </si>
  <si>
    <t>неонатологии</t>
  </si>
  <si>
    <t>ревматологии</t>
  </si>
  <si>
    <t>хирургии (абдоминальной)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</si>
  <si>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</si>
  <si>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"ЛЫТКАРИНСКАЯ БОЛЬНИЦА"</t>
  </si>
  <si>
    <t>ГОСУДАРСТВЕННОЕ БЮДЖЕТНОЕ УЧРЕЖДЕНИЕ ЗДРАВООХРАНЕНИЯ МОСКОВСКОЙ ОБЛАСТИ "ДЗЕРЖИНСКАЯ БОЛЬНИЦА"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</si>
  <si>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</si>
  <si>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дерматовенерологии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</si>
  <si>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</si>
  <si>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</si>
  <si>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Б</t>
  </si>
  <si>
    <t>313301</t>
  </si>
  <si>
    <t>ГБУЗ МО "ОДИНЦОВСКАЯ ОБЛАСТНАЯ БОЛЬНИЦА"</t>
  </si>
  <si>
    <t>ГОСУДАРСТВЕННОЕ БЮДЖЕТНОЕ УЧРЕЖДЕНИЕ ЗДРАВООХРАНЕНИЯ МОСКОВСКОЙ ОБЛАСТИ "ОРЕХОВО-ЗУЕВСКАЯ БОЛЬНИЦА"</t>
  </si>
  <si>
    <t>ОБЩЕСТВО С ОГРАНИЧЕННОЙ ОТВЕТСТВЕННОСТЬЮ "ОРМЕДИКЛ"</t>
  </si>
  <si>
    <t>ГОСУДАРСТВЕННОЕ БЮДЖЕТНОЕ УЧРЕЖДЕНИЕ ЗДРАВООХРАНЕНИЯ МОСКОВСКОЙ ОБЛАСТИ "ПОДОЛЬСКАЯ ОБЛАСТНАЯ КЛИНИЧЕСКАЯ БОЛЬНИЦА"</t>
  </si>
  <si>
    <t>гастроэнтерологии</t>
  </si>
  <si>
    <t>ГОСУДАРСТВЕННОЕ БЮДЖЕТНОЕ УЧРЕЖДЕНИЕ ЗДРАВООХРАНЕНИЯ МОСКОВСКОЙ ОБЛАСТИ "ПОДОЛЬСКАЯ ДЕТСКАЯ БОЛЬНИЦА"</t>
  </si>
  <si>
    <t>педиатрия</t>
  </si>
  <si>
    <t>ООО "ПЭТ-ТЕХНОЛОДЖИ ПОДОЛЬСК"</t>
  </si>
  <si>
    <t>ГОСУДАРСТВЕННОЕ БЮДЖЕТНОЕ УЧРЕЖДЕНИЕ ЗДРАВООХРАНЕНИЯ МОСКОВСКОЙ ОБЛАСТИ "РЕУТОВСКАЯ КЛИНИЧЕСКАЯ БОЛЬНИЦА 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</si>
  <si>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</si>
  <si>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ОБЩЕСТВО С ОГРАНИЧЕННОЙ ОТВЕТСТВЕННОСТЬЮ "ЦЕНТР ОФТАЛЬМОХИРУРГИИ"</t>
  </si>
  <si>
    <t>ФЕДЕРАЛЬНОЕ КАЗЕННОЕ УЧРЕЖДЕНИЕ "ВОЙСКОВАЯ ЧАСТЬ 52583"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</si>
  <si>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</si>
  <si>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"ЧЕХОВСКИЙ СОСУДИСТЫЙ ЦЕНТР"</t>
  </si>
  <si>
    <t>ГБУЗ МО "ЩЁЛКОВСКАЯ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</si>
  <si>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</si>
  <si>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ОБЩЕСТВО С ОГРАНИЧЕННОЙ ОТВЕТСТВЕННОСТЬЮ "ОГОНеК- ЭС"</t>
  </si>
  <si>
    <t>ГОСУДАРСТВЕННОЕ БЮДЖЕТНОЕ УЧРЕЖДЕНИЕ ЗДРАВООХРАНЕНИЯ МОСКОВСКОЙ ОБЛАСТИ "ПРОТВИНСКАЯ БОЛЬНИЦА"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</si>
  <si>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</si>
  <si>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</si>
  <si>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ЛЕЧЕБНО-ПРОФИЛАКТИЧЕСКОЕ УЧРЕЖДЕНИЕ САНАТОРИЙ "ОЗЕРЫ"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</si>
  <si>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</si>
  <si>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"САНАТОРИЙ "УДЕЛЬНАЯ"</t>
  </si>
  <si>
    <t>УЧРЕЖДЕНИЕ "ЦЕНТР ВОССТАНОВИТЕЛЬНОЙ ТЕРАПИИ ДЛЯ ВОИНОВ-ИНТЕРНАЦИОНАЛИСТОВ ИМ. М. А. ЛИХОДЕЯ"</t>
  </si>
  <si>
    <t>гематологии</t>
  </si>
  <si>
    <t>ОБЩЕСТВО С ОГРАНИЧЕННОЙ ОТВЕТСТВЕННОСТЬЮ МЕДИЦИНСКИЙ ЦЕНТР ВОССТАНОВИТЕЛЬНОГО ЛЕЧЕНИЯ "КОНСИЛИУМ"</t>
  </si>
  <si>
    <t>АКЦИОНЕРНОЕ ОБЩЕСТВО "МЕДИЦИНА"</t>
  </si>
  <si>
    <t>эндокринологии</t>
  </si>
  <si>
    <t>ЗАКРЫТОЕ АКЦИОНЕРНОЕ ОБЩЕСТВО "ЦЕНТР ЭНДОХИРУРГИИ И ЛИТОТРИПСИИ"</t>
  </si>
  <si>
    <t>АКЦИОНЕРНОЕ ОБЩЕСТВО "ЦЕНТР ЭНДОХИРУРГИИ И ЛИТОТРИПСИИ"</t>
  </si>
  <si>
    <t>ООО " МОСКОВСКИЙ ЦЕНТР ВОССТАНОВИТЕЛЬНОГО ЛЕЧЕНИЯ"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</si>
  <si>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</si>
  <si>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</si>
  <si>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</si>
  <si>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"МОСКОВСКИЙ ОБЛАСТНОЙ ПЕРИНАТАЛЬНЫЙ ЦЕНТР"</t>
  </si>
  <si>
    <t xml:space="preserve">ФЕДЕРАЛЬНОЕ ГОСУДАРСТВЕННОЕ УЧРЕЖДЕНИЕ ВО "РОССИЙСКИЙ УНИВЕРСИТЕТ МЕДИЦИНЫ" МИНЗДРАВА РОССИИ 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</si>
  <si>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</si>
  <si>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</si>
  <si>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</si>
  <si>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</si>
  <si>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</si>
  <si>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ГОСУДАРСТВЕННОЕ УНИТАРНОЕ ПРЕДПРИЯТИЕ ГОРОДА МОСКВЫ "МЕДИЦИНСКИЙ ЦЕНТР УПРАВЛЕНИЯ ДЕЛАМИ МЭРА И ПРАВИТЕЛЬСТВА МОСКВЫ"</t>
  </si>
  <si>
    <t>ОБЩЕСТВО С ОГРАНИЧЕННОЙ ОТВЕТСТВЕННОСТЬЮ "ЦЕНТР ПАЛЛИАТИВНОЙ МЕДИЦИНСКОЙ ПОМОЩИ" (ЦЕНТР АЛЬТ ОПИНИОН)</t>
  </si>
  <si>
    <t>ООО "НАУЧНО- ПРАКТИЧЕСКИЙ ЦЕНТР ВОССТАНОВЛЕНИЯ ЗРЕНИЯ"</t>
  </si>
  <si>
    <t>ФЕДЕРАЛЬНОЕ ГОСУДАРСТВЕННОЕ БЮДЖЕТНОЕ УЧРЕЖДЕНИЕ "СЕВЕРО-КАВКАЗСКИЙ ФЕДЕРАЛЬНЫЙ НАУЧНО-КЛИНИЧЕСКИЙ ЦЕНТР ФЕДЕРАЛЬНОГО МЕДИКО-БИОЛОГИЧЕСКОГО АГЕНТСТВА"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</si>
  <si>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</si>
  <si>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</si>
  <si>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ГБУЗ МО "МОСКОВСКИЙ ОБЛАСТНОЙ КЛИНИЧЕСКИЙ ПРОТИВОТУБЕРКУЛЕЗНЫЙ ДИСПАНСЕР"</t>
  </si>
  <si>
    <t>ООО "НАЦИОНАЛЬНЫЙ ДИАГНОСТИЧЕСКИЙ ЦЕНТР"</t>
  </si>
  <si>
    <t>ТОРАКАЛЬНАЯ ХИРУРГИЯ</t>
  </si>
  <si>
    <t>ООО "БЛАГОПОЛУЧИЕ"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</si>
  <si>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</si>
  <si>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</si>
  <si>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Приложение 3</t>
  </si>
  <si>
    <t>по реализации Московской областной программы ОМС на 2024 год от 31.01.2024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</si>
  <si>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</si>
  <si>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БЮДЖЕТНОЕ УЧРЕЖДЕНИЕ ЗДРАВООХРАНЕНИЯ МОСКОВСКОЙ ОБЛАСТИ "КОТЕЛЬНИКОВСКАЯ ГОРОДСКАЯ ПОЛИКЛИНИКА"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</si>
  <si>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</si>
  <si>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</si>
  <si>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</si>
  <si>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Приложение 4</t>
  </si>
  <si>
    <t>Приложение 5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</si>
  <si>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</si>
  <si>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163,23 руб.
(в месяц)</t>
  </si>
  <si>
    <t>Таблица 1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</si>
  <si>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</si>
  <si>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</si>
  <si>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</si>
  <si>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</si>
  <si>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</si>
  <si>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</si>
  <si>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</si>
  <si>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</si>
  <si>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Код МО</t>
  </si>
  <si>
    <t xml:space="preserve">Коэффициент половозрастного состава прикрепленного населения 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</si>
  <si>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</si>
  <si>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</si>
  <si>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</si>
  <si>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Ежемесячный фактический дифференцированный подушевой норматив (руб.)</t>
  </si>
  <si>
    <t>ЧАСТНОЕ УЧРЕЖДЕНИЕ ЗДРАВООХРАНЕНИЯ "ПОЛИКЛИНИКА "РЖД-МЕДИЦИНА" МИКРОРАЙОНА ОЖЕРЕЛЬЕ ГОРОДА КАШИРА"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</si>
  <si>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</si>
  <si>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</si>
  <si>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"ОДИНЦОВСКАЯ ОБЛАСТНАЯ БОЛЬНИЦА"</t>
  </si>
  <si>
    <t>ЧАСТНОЕ УЧРЕЖДЕНИЕ ЗДРАВООХРАНЕНИЯ "ПОЛИКЛИНИКА "РЖД-МЕДИЦИНА" ГОРОДА ОРЕХОВО-ЗУЕВО"</t>
  </si>
  <si>
    <t>АКЦИОНЕРНОЕ ОБЩЕСТВО "ЛЕТНО-ИССЛЕДОВАТЕЛЬСКИЙ ИНСТИТУТ ИМЕНИ М.М. ГРОМОВА"</t>
  </si>
  <si>
    <t>АКЦИОНЕРНОЕ ОБЩЕСТВО "МЕТАЛЛУРГИЧЕСКИЙ ЗАВОД "ЭЛЕКТРОСТАЛЬ"</t>
  </si>
  <si>
    <t>Коэффициенты и размер дифференцированных подушевых нормативов финансирования на прикрепившихся лиц (амбулаторно-поликлиническая помощь)</t>
  </si>
  <si>
    <t>Приложение 5а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</si>
  <si>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</si>
  <si>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</si>
  <si>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ГБУЗ МО "ПОЛИКЛИНИКА ГОРОДСКОГО ОКРУГА ВЛАСИХА"</t>
  </si>
  <si>
    <t>ГБУЗ МО "КРАСНОЗНАМЕНСКАЯ ГОРОДСКАЯ ПОЛИКЛИНИКА"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</si>
  <si>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</si>
  <si>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</si>
  <si>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</si>
  <si>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</si>
  <si>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</si>
  <si>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</si>
  <si>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ГБУЗ МО "ПРОТВИНСКАЯ БОЛЬНИЦА"</t>
  </si>
  <si>
    <t>ГБУЗ МО "ДЗЕРЖИНСКАЯ БОЛЬНИЦА"</t>
  </si>
  <si>
    <t>Коэффициенты и размер дифференцированных подушевых нормативов финансирования на прикрепившихся лиц</t>
  </si>
  <si>
    <t>Приложение 6</t>
  </si>
  <si>
    <t>Коэффициенты и размер дифференцированных подушевых нормативов финансирования на прикрепившихся лиц (по всем видам и условиям оказания)</t>
  </si>
  <si>
    <t>Таблица 2</t>
  </si>
  <si>
    <t>Приложение 7</t>
  </si>
  <si>
    <t>Приложение 13а</t>
  </si>
  <si>
    <t>Коэффициенты и размер дифференцированных подушевых нормативов финансирования скорой медицинской помощи</t>
  </si>
  <si>
    <t>Размер базового подушевого норматива  финансирования скорой медицинской помощи составляет:</t>
  </si>
  <si>
    <t>88,91 руб.  (в месяц)</t>
  </si>
  <si>
    <t>Половозрастные коэффициенты в разрезе половозрастных групп населения, применяемые для расчета дифференцированных подушевых нормативов финансирования скорой медицинской помощи</t>
  </si>
  <si>
    <t>Возраст</t>
  </si>
  <si>
    <t>Коэффициент половозрастного состава</t>
  </si>
  <si>
    <t>Коэффициент уровня расходов медицинских организаций (особенности плотности населения, транспортной доступности, климатических и геграфических особенностей, размер медицинской организации)</t>
  </si>
  <si>
    <t xml:space="preserve">Коэффициент достижения целевых показателей уровня заработной платы медицинских работников, установленных «дорожными картами» развития здравоохранения </t>
  </si>
  <si>
    <t>Ежемесячный дифференцированный  подушевой норматив(руб.)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</si>
  <si>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</si>
  <si>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</si>
  <si>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</si>
  <si>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ГБУЗ МО "ДЕТСКИЙ КЛИНИЧЕСКИЙ ЦЕНТР ИМ. Л.М. РОШАЛЯ"</t>
  </si>
  <si>
    <t>019</t>
  </si>
  <si>
    <t>детской урологии-андрологии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</si>
  <si>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</si>
  <si>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</si>
  <si>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ОБЩЕСТВО С ОГРАНИЧЕННОЙ ОТВЕТСТВЕННОСТЬЮ "КОМПЛЕКСНЫЙ ЦЕНТР ВОССТАНОВИТЕЛЬНОЙ МЕДИЦИНЫ И РЕАБИЛИТАЦИИ"</t>
  </si>
  <si>
    <t>Перечень медицинских организаций, оказывающих медицинскую помощь в условиях дневного стационара, в том числе оказывающих процедуру ЭКО</t>
  </si>
  <si>
    <t>Код МО в кодировке единого реестра</t>
  </si>
  <si>
    <t>из них: оказывающие процедуру ЭКО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</si>
  <si>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</si>
  <si>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ЧАСТНОЕ УЧРЕЖДЕНИЕ ЗДРАВООХРАНЕНИЯ ПОЛИКЛИНИКА "РЖД-МЕДИЦИНА" МИКРОРАЙОНА ОЖЕРЕЛЬЕ ГОРОДА КАШИРА"</t>
  </si>
  <si>
    <t>ОБЩЕСТВО С ОГРАНИЧЕННОЙ ОТВЕТСТВЕННОСТЬЮ "ЦЕНТР СОВРЕМЕННОЙ МЕДИЦИНЫ"</t>
  </si>
  <si>
    <t>ОБЩЕСТВО С ОГРАНИЧЕННОЙ ОТВЕТСТВЕННОСТЬЮ "ОДИНМЕД"</t>
  </si>
  <si>
    <t>ЧАСТНОЕ УЧРЕЖДЕНИЕ ЗДРАВООХРАНЕНИЯ "ПОЛИКЛИНИКА "РЖД-МЕДИЦИНА" ГОРОДА ОРЕХОВО-ЗУЕВО</t>
  </si>
  <si>
    <t>ОБЩЕСТВО С ОГРАНИЧЕННОЙ ОТВЕТСТВЕННОСТЬЮ "МЕЖБОЛЬНИЧНАЯ АПТЕКА"</t>
  </si>
  <si>
    <t>ОБЩЕСТВО С ОГРАНИЧЕННОЙ ОТВЕТСТВЕННОСТЬЮ "НОВЫЕ МЕДТЕХНОЛОГИИ 1"</t>
  </si>
  <si>
    <t>ОБЩЕСТВО С ОГРАНИЧЕННОЙ ОТВЕТСТВЕННОСТЬЮ "КЛИНИКА ЛАБОРАТОРНОЙ ДИАГНОСТИКИ ДНК"</t>
  </si>
  <si>
    <t>ГОСУДАРСТВЕННОЕ БЮДЖЕТНОЕ УЧРЕЖДЕНИЕ ЗДРАВООХРАНЕНИЯ МОСКОВСКОЙ ОБЛАСТИ "РУЗСКАЯ ОБЛАСТНАЯ  БОЛЬНИЦА"</t>
  </si>
  <si>
    <t>ОБЩЕСТВО С ОГРАНИЧЕННОЙ ОТВЕТСТВЕННОСТЬЮ "ИННОВАЦИОННЫЙ СОСУДИСТЫЙ ЦЕНТР"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</si>
  <si>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</si>
  <si>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</si>
  <si>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</si>
  <si>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</si>
  <si>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</si>
  <si>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</si>
  <si>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</si>
  <si>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</si>
  <si>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</si>
  <si>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</si>
  <si>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</si>
  <si>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</si>
  <si>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"ЦЕНТР РЕПРОДУКЦИИ "ЛИНИЯ ЖИЗНИ"</t>
  </si>
  <si>
    <t>ОБЩЕСТВО С ОГРАНИЧЕННОЙ ОТВЕТСТВЕННОСТЬЮ "МОСКОВСКАЯ АКАДЕМИЧЕСКАЯ КЛИНИКА ЭКО"</t>
  </si>
  <si>
    <t>ООО "МЕДИЦИНСКИЙ ЦЕНТР ВРТ"</t>
  </si>
  <si>
    <t>ГБУЗ МО "СЕРПУХОВСКИЙ РОДИЛЬНЫЙ ДОМ"</t>
  </si>
  <si>
    <t>ООО "МТКЛИНИК"</t>
  </si>
  <si>
    <t>ООО "ЦЕНТР РЕПРОДУКЦИИ И ГЕНЕТИКИ"</t>
  </si>
  <si>
    <t>ООО "ЦТА и СМ на Минской"</t>
  </si>
  <si>
    <t>ООО "ИЗУМРУД"</t>
  </si>
  <si>
    <t>ООО "МЕДИЦИНА БУДУЩЕГО"</t>
  </si>
  <si>
    <t>ОБЩЕСТВО С ОГРАНИЧЕННОЙ ОТВЕТСТВЕННОСТЬЮ "КЛИНИКА РЕПРОДУКТИВНОЙ МЕДИЦИНЫ "ЗДОРОВОЕ НАСЛЕДИЕ"</t>
  </si>
  <si>
    <t>ГБУЗ МО ДЕТСКИЙ САНАТОРИЙ "ОТДЫХ"</t>
  </si>
  <si>
    <t>ООО МЦВЛ "КОНСИЛИУМ"</t>
  </si>
  <si>
    <t>ОТКРЫТОЕ АКЦИОНЕРНОЕ ОБЩЕСТВО "ЛЕТНО-ИССЛЕДОВАТЕЛЬСКИЙ ИНСТИТУТ ИМЕНИ М.М. ГРОМОВА"</t>
  </si>
  <si>
    <t>ООО "ЦЕНТР ВОССТАНОВЛЕНИЯ ЗРЕНИЯ+"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</si>
  <si>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</si>
  <si>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ГОСУДАРСТВЕННОЕ БЮДЖЕТНОЕ УЧРЕЖДЕНИЕ ЗДРАВООХРАНЕНИЯ МОСКОВСКОЙ ОБЛАСТИ "КРАСНОЗНАМЕНСКАЯ ГОРОДСКАЯ ПОЛИКЛИНИКА"</t>
  </si>
  <si>
    <t>Приложение 1а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</si>
  <si>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</si>
  <si>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Уровень медицинской организации/ структурного подразделения</t>
  </si>
  <si>
    <t>2.2-3</t>
  </si>
  <si>
    <t>ГОСУДАРСТВЕННОЕ БЮДЖЕТНОЕ УЧРЕЖДЕНИЕ ЗДРАВООХРАНЕНИЯ МОСКОВСКОЙ ОБЛАСТИ "КРАСНОГОРСКАЯ БОЛЬНИЦА "</t>
  </si>
  <si>
    <t>2.2 - 3</t>
  </si>
  <si>
    <t xml:space="preserve">2.2-3 </t>
  </si>
  <si>
    <t>ГОСУДАРСТВЕННОЕ БЮДЖЕТНОЕ  УЧРЕЖДЕНИЕ ЗДРАВООХРАНЕНИЯ МОСКОВСКОЙ ОБЛАСТИ "ВОСКРЕСЕНСКАЯ БОЛЬНИЦА"</t>
  </si>
  <si>
    <t>Приложение 1д</t>
  </si>
  <si>
    <t>Перечень фельдшерских здравпунктов и фельдшерско-акушерских пунктов, дифференцированных по численности обслуживаемого населения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</si>
  <si>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</si>
  <si>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</si>
  <si>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Признак соответствия ФАПа и ФП требованиям установленным приказом Минздравсоцразвития РФ от 15.05.2012 №543н (да/нет)</t>
  </si>
  <si>
    <t>Базовый норматив финансовых затрат на финансовое обеспечение ФП, ФАП, тыс. рублей</t>
  </si>
  <si>
    <t>Коэффициент специфики</t>
  </si>
  <si>
    <t>в т.ч. коэффициент, рассчитываемый с учетом доли женщин репродуктивного возраста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</si>
  <si>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</si>
  <si>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</si>
  <si>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</si>
  <si>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от 101 до 900 человек</t>
  </si>
  <si>
    <t>от 901 до 1500 человек</t>
  </si>
  <si>
    <t>от 1501 до 2000 человек</t>
  </si>
  <si>
    <t>свыше 2000 человек</t>
  </si>
  <si>
    <t>ГОСУДАРСТВЕННОЕ БЮДЖЕТНОЕ УЧРЕЖДЕНИЕ ЗДРАВООХРАНЕНИЯ МОСКОВСКОЙ ОБЛАСТИ "БАЛАШИХИНСКАЯ БОЛЬНИЦА", в том числе</t>
  </si>
  <si>
    <t>ФАП д. Соболиха; 143985, Московская область, г.о. Балашиха, д. Соболиха, ул. Красная горка, д. 39</t>
  </si>
  <si>
    <t>+</t>
  </si>
  <si>
    <t>нет</t>
  </si>
  <si>
    <t xml:space="preserve">Мобильный фельдшерско-акушерский пункт; </t>
  </si>
  <si>
    <t>ГОСУДАРСТВЕННОЕ БЮДЖЕТНОЕ УЧРЕЖДЕНИЕ ЗДРАВООХРАНЕНИЯ МОСКОВСКОЙ ОБЛАСТИ "ВОЛОКОЛАМСКАЯ БОЛЬНИЦА", в том числе</t>
  </si>
  <si>
    <t>ФАП Щекинский ; 143602, Московская область, г. Волоколамск, ул. Строительная, д. 13</t>
  </si>
  <si>
    <t xml:space="preserve"> +</t>
  </si>
  <si>
    <t>ФАП Болычевский; 143626, Московская область, Волоколамский рн, с. Болычево, ул. Новая, д. 18, кв. 15</t>
  </si>
  <si>
    <t>ФАП Ботовский; 142613, Московская область, Волоколамский рн, д. Ботово, д. 7, кв. 29</t>
  </si>
  <si>
    <t>ФАП Гряды; 143650, Московская область, Волоколамский рн, с.п. Чисменское, д. Гряды, ул. Видная</t>
  </si>
  <si>
    <t xml:space="preserve"> + </t>
  </si>
  <si>
    <t>ФАП Калистовский ; 143634, Московская область, Волоколамский рн, д. Калистово, ул. Дачная, д. 4, кв. 2</t>
  </si>
  <si>
    <t>ФАП Кашинский; 143631, Московская область, Волоколамский рн, д. Кашино, ул. Ленина, д. 60, пом.  18</t>
  </si>
  <si>
    <t>ФАП Красная Гора; 143644, Московская область, Волоколамский г.о., д. Красная Гора, 5В</t>
  </si>
  <si>
    <t>ФАП Нелидовский; 143645, Московская обл, Волоколамский го, Нелидово д, Микрорайон, д 11А</t>
  </si>
  <si>
    <t>ФАП Спасский ; 143622, Московская область, Волоколамский рн, с. Спасс, Микрорайон, д. 9</t>
  </si>
  <si>
    <t>ФАП Тимонинский; 143640, Московская область, Волоколамский р-н, д. Тимонино, ул. Ново-Тимонинская, д. 14</t>
  </si>
  <si>
    <t>ФАП Шестаковский; 143641, Московская обл, Волоколамский го, Шестаково с,  д 10, пом. 1</t>
  </si>
  <si>
    <t>ФАП Шишковский; 143600, Московская область, Волоколамский рн, д. Шишково, д. 43</t>
  </si>
  <si>
    <t>ФАП д. Пуговичино; 142701, Московская область, Ленинский р-н, г.п. Горки Ленинские, д. Пуговичино, д. 1а</t>
  </si>
  <si>
    <t>ФАП пос. Дубровский; 142718, Московская область, Ленинский городской округ, п. Дубровский, улица Турова, дом 6А, помещение 2</t>
  </si>
  <si>
    <t xml:space="preserve"> ГОСУДАРСТВЕННОЕ БЮДЖЕТНОЕ УЧРЕЖДЕНИЕ ЗДРАВООХРАНЕНИЯ МОСКОВСКОЙ ОБЛАСТИ "ВОСКРЕСЕНСКАЯ БОЛЬНИЦА", в том числе</t>
  </si>
  <si>
    <t>ФАП Ачкасовский; 140207, Московская область, г.о. Воскресенск, с. Ачкасово, ул. Лесная, здание 7в/7г</t>
  </si>
  <si>
    <t>да</t>
  </si>
  <si>
    <t>ФАП Городищенский ; 140207, Московская область, г.о. Воскресенск, д. Городище, ул. Мира, д. 30, помещ. 2</t>
  </si>
  <si>
    <t>ФАП Степанщинский ; 140222, Московская область, г.о. Воскресенск, д. Степанщино, ул. Суворова, д. 1а, помещ. 1</t>
  </si>
  <si>
    <t>ФАП Цибинский; 140250, Московская область, г.о. Воскресенск, д. Цибино, ул. Пименовка, зд. 64, пом. I</t>
  </si>
  <si>
    <t>ФАП  с.Невское; 140200, Московская область, г.о. Воскресенск, с. Невское, зд. 52</t>
  </si>
  <si>
    <t xml:space="preserve"> ГОСУДАРСТВЕННОЕ БЮДЖЕТНОЕ УЧРЕЖДЕНИЕ ЗДРАВООХРАНЕНИЯ МОСКОВСКОЙ ОБЛАСТИ "ДМИТРОВСКАЯ БОЛЬНИЦА", в том числе</t>
  </si>
  <si>
    <t>ФАП Костинский; 141840, Московская область, Дмитровский р-н, с. Костино,  127</t>
  </si>
  <si>
    <t>ФАП Буденовский; 141820, Московская область, Дмитровский р-н, совхоз Буденовец,  ул. Транспортная, д.41</t>
  </si>
  <si>
    <t>ФАП Внуковский; 141801, Московская область, Дмитровский р-н, г.п. Дмитров, с. Внуково, д. 61 б</t>
  </si>
  <si>
    <t>ФАП Якотский; 141823, Московская область, Дмитровский городской округ, село Якоть, дом 48А</t>
  </si>
  <si>
    <t>ФАП Ассауровский; 141829, Московская область, Дмитровский р-н, с.п. Костинское, д. Ассаурово, д. 90</t>
  </si>
  <si>
    <t>ФАП Княжевский; 141825, Московская область, Дмитровский р-н, д. Княжево,  ул. Советская, д.2 А/1</t>
  </si>
  <si>
    <t>ФАП Мельчевский; 141812, Московская область, Дмитровский р-н, пос. Мельчевка, д. 70</t>
  </si>
  <si>
    <t>ФАП Татищевский; 141825, Московская область, Дмитровский р-н, д. Татищево, 94А</t>
  </si>
  <si>
    <t>ФАП Подосинковский; 141851, Московская область, Дмитровский р-н, пос. Подосинки, торговый центр</t>
  </si>
  <si>
    <t xml:space="preserve">ФАП Ермолинский; 141863, Московская область, Дмитровский р-н, ОПХ Ермолино, ул. Трудовая, д. 10 </t>
  </si>
  <si>
    <t>ФАП Ольговский; 141892, Московская область, Дмитровский район, с. Ольгово, д. 92</t>
  </si>
  <si>
    <t>ФАП Насадкинский; 141891, Московская область, Дмитровский городской округ, д. Насадкино, д. 5Б</t>
  </si>
  <si>
    <t>ФАП Покровский; 141880, Московская область, Дмитровский р-н, с. Покровское, д. 26, пом. 1,2,3,4,5</t>
  </si>
  <si>
    <t>ФАП Семеновский; 141891, Московская область, Дмитровский муниципальный р-н, с.п. Синьковское, с. Семеновское, д. 114А</t>
  </si>
  <si>
    <t>ФАП Александровский; 141880, Московская область, Дмитровский р-н, д. Александрово, д. 53, пом. 1,2,3,4,5 ФАПа кв.2</t>
  </si>
  <si>
    <t>ФАП Бунятинский; 141896, Московская область, Дмитровский р-н, с.п. Синьковское, д. Бунятино, д. 80</t>
  </si>
  <si>
    <t>ФАП Раменье; 141951, Московская область, Дмитровский р-н, д. Раменье,  д. 10, пом.2</t>
  </si>
  <si>
    <t>ГОСУДАРСТВЕННОЕ БЮДЖЕТНОЕ УЧРЕЖДЕНИЕ ЗДРАВООХРАНЕНИЯ МОСКОВСКОЙ ОБЛАСТИ "ДОМОДЕДОВСКАЯ БОЛЬНИЦА", в том числе</t>
  </si>
  <si>
    <t>Одинцовский фельдшерский з/п; 142073, Московская область, г.о. Домодедово, д. Одинцово, стр. 26</t>
  </si>
  <si>
    <t>ФАП  Шишкинский; 142046, Московская область, г. Домодедово, д. Шишкино, ул. Благодатная, стр. 1Г</t>
  </si>
  <si>
    <t>ФАП Долматовский; 142019, Московская область, г. Домодедово, Никитский административный округ, д. Долматово, д. 12а</t>
  </si>
  <si>
    <t>ФАП Голубинский; 142060, Московская область, г. Домодедово, д. Голубино, ул. Молодежная, стр. 6а</t>
  </si>
  <si>
    <t>ФАП Барыбинский; 142060, Московская область, г. Домодедово, мкр. Барыбино, ул. Южная, д. 12</t>
  </si>
  <si>
    <t>ФАП Алферовский Рязановской амбулатории; 140342, Московская область, г.о. Егорьевск, д. Алферово, ул. Горького, д. 80Б</t>
  </si>
  <si>
    <t>ФАП Большегридинский Верейковской амбулатории; 140342, Московская область, г.о. Егорьевск, д. Большое Гридино, д. 55А</t>
  </si>
  <si>
    <t>ФАП Дмитровский  Юрцовской амбулатории; 140318, Московская область, г.о. Егорьевск, д. Дмитровка, д. 4-а</t>
  </si>
  <si>
    <t>ФАП Ивановский Клеменовской амбулатории; 140331, Московская область, г.о. Егорьевск, д. Иваново, д. 65</t>
  </si>
  <si>
    <t>ФАП Колычевский Михалевской амбулатории; 140343, Московская область, г.о. Егорьевск, д. Колычево, ул. З. Самсоновой, д. 36а, кв. 11</t>
  </si>
  <si>
    <t xml:space="preserve">ФАП Костылевский Шувойской амбулатории; 140342, Московская область, г.о. Егорьевск, д. Костылево, д. 1 В </t>
  </si>
  <si>
    <t>ФАП Лелечинский Раменской амбулатории; 140315, Московская область, г.о. Егорьевск, с. Лелечи, д. 44</t>
  </si>
  <si>
    <t xml:space="preserve">ФАП Никиткинский Раменской амбулатории; 140315, Московская область, г.о. Егорьевск, с. Никиткино, д. 255 </t>
  </si>
  <si>
    <t>ФАП Подрядниковский Юрцовской амбулатории; 140318, Московская область, г.о. Егорьевск, д. Подрядниково, Касимовское шоссе, д. 1А</t>
  </si>
  <si>
    <t>ФАП Полбинский Юрцовской амбулатории; 140318, Московская область, г.о. Егорьевск, д. Полбино, ул. Молодежная, д. 7</t>
  </si>
  <si>
    <t>ФАП Поминовский Клеменовской амбулатории; 140332, Московская область, г.о. Егорьевск, с. Саввино, микрорайон Восточный, д. 6</t>
  </si>
  <si>
    <t>ФАП Поповский Раменской амбулатории; 140315, Московская область, г.о. Егорьевск, д. Поповская, д. 1, пом. 1</t>
  </si>
  <si>
    <t>ФАП Починковский Юрцовской амбулатории; 140318, Московская область, г.о. Егорьевск, с. Починки, ул. Молодежная, д. 32</t>
  </si>
  <si>
    <t xml:space="preserve">ФАП Рахмановский Юрцовской амбулатории; 140324, Московская область, г.о. Егорьевск, д Рахманово, д. 104 </t>
  </si>
  <si>
    <t>ФАП Селиваниховский Клеменовской амбулатории; 140320, Московская область, г.о. Егорьевск, д. Селиваниха, ул. Юбилейная, д. 15 Б</t>
  </si>
  <si>
    <t>ФАП Челоховский Ефремовской амбулатории; 140304, Московская область, г.о. Егорьевск, д. Челохово, ул. Восточная, д. 18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</si>
  <si>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</si>
  <si>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Здравпункт №1; 140180, Московская область, г. Жуковский, ул. Жуковского, д. 1</t>
  </si>
  <si>
    <t>ФАП Авдеевский; 140621, Московская обл., г.о. Зарайск, д. Авдеево, д.22а</t>
  </si>
  <si>
    <t>ФАП Алферьевский ; 140617 Московская обл., г.о. Зарайск, д.Алферьево. Микрор-н, д.8а</t>
  </si>
  <si>
    <t>ФАП Журавенский ; 140615 Московская обл. г.о. Зарайск, д. Журавна, д.76а</t>
  </si>
  <si>
    <t>ФАП Зименковский ; 140634 Московская обл., г.о. Зарайск, д. Зимненки,д.68</t>
  </si>
  <si>
    <t>ФАП Ерновский ; 140620 Московская обл., г.о. Зарайск, д. Ерново, д.12</t>
  </si>
  <si>
    <t>ФАП Иванчиковский ; 140617 Московская обл., г.о. Зарайск, д. Иванчиково, д.11</t>
  </si>
  <si>
    <t>ФАП Козловский ; 140612 Московская обл., г.о. Зарайск, д. Козловка, д.29</t>
  </si>
  <si>
    <t>ФАП Каринский ; 140632 Московская обл., г.о. Зарайск, д. Карино, ул. Советская, д. 1</t>
  </si>
  <si>
    <t>ФАП Летуновский ; 140600 Московская обл., г.о. Зарайск, д. Летуново, ул. Центральная, д. 14а</t>
  </si>
  <si>
    <t xml:space="preserve">ФАП Макеевский ; 140633 Московская обл., г.о. Зарайск, ул. Центральная </t>
  </si>
  <si>
    <t>ФАП Новоселковский ; 140612 Московская обл., г.о. Зарайск, д.Новоселки, д.53</t>
  </si>
  <si>
    <t>ФАП Протекинский ; 140612 Московская обл., г.о. Зарайск, д Протекино, д. 9</t>
  </si>
  <si>
    <t>ФАП Печерниковский ; 140633 Московская обл., г.о. Зарайск, д. Печерники, ул. Хряева, д.3а</t>
  </si>
  <si>
    <t>ФАП п Пионерский; 143502, Московская обл, Истра го, п Пионерский, ул Школьная, д 22</t>
  </si>
  <si>
    <t>ФАП  с.Лучинское; 143500, Московская обл, Истра го, с.Лучинское,ул.Советская,д.21</t>
  </si>
  <si>
    <t>ФАП д Духанино; 143512, Московская обл, Истринский район,со Ермолинский, д Духанино, д 58</t>
  </si>
  <si>
    <t>ФАП  д Алехново; 143513, Московская обл, Истринский муниципальный р-он, с.п. Бужаровское, д Алехново, д 24А/1</t>
  </si>
  <si>
    <t>ФАП д Синево; 143515, Московская обл, Истра го,  с.п. Бужаровское, д Синево, д 19А</t>
  </si>
  <si>
    <t>ФАП Давыдовский; 143521, Московская обл, Истра го, п Котово, д 16</t>
  </si>
  <si>
    <t>ФАП  д Пречистое; 143500, Московская обл, Истра го, д Пречистое,здание № 38А</t>
  </si>
  <si>
    <t>ФАП  п Румянцево; 143560, Московская обл, Истра го, п Румянцево, Пролетарский проезд, д 1, пом.IV</t>
  </si>
  <si>
    <t>ФАП п. Курсаково; 143570, Московская обл, Истринский р-н, Ядроминский с.о., п Курсаково, д 33</t>
  </si>
  <si>
    <t>ФАП  д. Ленино; 143590 , Московская обл, Истра го, д. Ленино д.90</t>
  </si>
  <si>
    <t>ФАП д. Черная; 143530, Московская область, г.о. Истра, д. Чёрная, ул. Ясная, д. 1А</t>
  </si>
  <si>
    <t>ФАП д. Рождествено; 143591 , Московская обл, Истра го, д. Рождествено,ул.Южная,д.11</t>
  </si>
  <si>
    <t>Фельдшерско-акушерский пункт; 141065, Московская область, г. Королёв, мкр. Болшево, ул. Гайдара, д. 5/1</t>
  </si>
  <si>
    <t>ФАП д. Яковское; 142900, Московская область, г.о. Кашира, д. Яковское, ул. Дорожная, д. 3</t>
  </si>
  <si>
    <t>ФАП д.Каменка; 142932, Московская область, Каширский район, д. Каменка, ул. Центральная, д. 9</t>
  </si>
  <si>
    <t>ФАП  д.Корыстово; 142944, Московская область, г.о. Кашира, д. Корыстово, ул. Центральная, д. 30а</t>
  </si>
  <si>
    <t>ФАП  д.Никулино; 142947, Московская область, г.о. Кашира, д. Никулино, ул. Новая, д. 11а</t>
  </si>
  <si>
    <t>ФАП д.Барабаново; 142917, Московская область, Каширский рн, д. Барабаново, ул. Ленина, д. 3</t>
  </si>
  <si>
    <t>ФАП д.Кокино; 142944, Московская область, г.о. Кашира, д. Кокино, ул. Новая, д. 22</t>
  </si>
  <si>
    <t>ФАП п.Новоселки; 142941, Московская область, Каширский район, пос. Новоселки, ул. Центральная, д. 31</t>
  </si>
  <si>
    <t>ФАП  п.Б.Руново; 142942, Московская область, Каширский район, пос. Большое Руново, ул. Садовая, д. 36</t>
  </si>
  <si>
    <t>ФАП д.Топканово; 142931, Московская область, Каширский район, д. Топканово, ул. Новая, д. 13</t>
  </si>
  <si>
    <t>ФАП Биревский ; 141632 МО, Клин го, д.Бирево, д.4, пом.1</t>
  </si>
  <si>
    <t>ФАП Выгольский ; 141650  МО, Клин го, п.Выголь, ул.Ленина, д.5Б</t>
  </si>
  <si>
    <t>ФАП Давыдковский ; 141662 МО, Клин го, д.Давыдково,  д..19А</t>
  </si>
  <si>
    <t>ФАП Захаровский  ; 141633  МО, Клинский р-он, д.Захарово,  д.13. кв.21</t>
  </si>
  <si>
    <t>ФАП Марков Лес  ; 141607  МО, Клин го, п.Марков Лес, д.1, кв.31</t>
  </si>
  <si>
    <t>ФАП Масюгинский ; 141650  МО, Клин го, д.Масюгино, д.20, пом.9</t>
  </si>
  <si>
    <t>ФАП Папивинский  ; 141602  МО, Клин го, д.Папивино,  д.6Б</t>
  </si>
  <si>
    <t>ФАП Покровский ; 141661 МО, Клин го, д.Покровка, ул.Покровская д..30</t>
  </si>
  <si>
    <t>ФАП Раздольский  ; 141642  МО, Клин го,  п.Раздолье,  д.34. ком.3</t>
  </si>
  <si>
    <t>ФАП Селинский ; 141604 МО, Клин го, д.Селинское, д.4а</t>
  </si>
  <si>
    <t>ФАП Стрегловский ; 141607 МО, Клин го, д.Стреглово, д.96</t>
  </si>
  <si>
    <t>ФАП Тиликтинский ; МО, Клин го, 141623 д.Тиликтино, д.78А</t>
  </si>
  <si>
    <t xml:space="preserve">ФАП Туркмен, ; 141631, Московская область, г.о. Клин, пос. Туркмен, ул. Центральная, д. 1 </t>
  </si>
  <si>
    <t>ФАП Щекинский ; 141621  МО, Клин го, д.Щекино, д.22а</t>
  </si>
  <si>
    <t>ФАП Ямуговский; 141640  МО, Клин го, п.Ямуга, д.55А</t>
  </si>
  <si>
    <t xml:space="preserve">ФАП Елгозинский;  141656  МО, Клин го, д.Елгозино,  ул. Владимировка 1-я, д. 103 </t>
  </si>
  <si>
    <t>ФАП Малеевский;  141620  МО, Клин го, д.Малеевка, ул.Центральная усадьба, д.17</t>
  </si>
  <si>
    <t>ФАП Решоткинский;  141625  МО, Клин го, д.Решоткино, д.4, кв.44</t>
  </si>
  <si>
    <t>ФАП Новощаповский ; 141640 МО, Клин го, д.Новощапово, ул.Центральная д..60</t>
  </si>
  <si>
    <t>ФАП Спас-Заулковский ; 141613  МО, Клин го, с.Спас-Заулок, ул.Центральная, д.24</t>
  </si>
  <si>
    <t>ФАП Шевляковский ; 141642  МО, Клин го, п.Шевляково, д.20А</t>
  </si>
  <si>
    <t>ФАП Чайковский  ; 141663  МО, Клин го, д.Чайковского,  д.26</t>
  </si>
  <si>
    <t>ФАП Октябрьский (модульный); 140492, Московская область, Г.О. Коломна, с. Октябрьское, ул. Центральная, д. 1а</t>
  </si>
  <si>
    <t>ФАП Чанковский ; 140480, Московская область, Коломенский район, с. Чанки, д. 2, кв. 9</t>
  </si>
  <si>
    <t>ФАП Коробчеевский ; 140490, Московская область, Коломенский район, с. Коробчеево, ул. Советская, д. 18</t>
  </si>
  <si>
    <t>ФАП Парфентьевский  (модульный); 140482, Московская область, Г.О. Коломна, с. Парфентьево, ул. Молодежная, д. 2а</t>
  </si>
  <si>
    <t>ФАП Сельниковский  (модульный); 140495, Московская область, Г.О. Коломна, с. Сельниково, ул. Новая, д. 7а</t>
  </si>
  <si>
    <t>ФАП д. Зарудня; 140492, Московская область, Г.О. Коломна, д. Зарудня, д. 38, помещ.1</t>
  </si>
  <si>
    <t>ФАП Пирочинский  (модульный); 140479, Московская область, Г.О. Коломна, с. Пирочи,  ул. Школьная, д. 22д</t>
  </si>
  <si>
    <t>ФАП Никульский ; 140483, Московская область, Г.О. Коломна, с. Никульское, ул. Советская, д. 16, помещ. 2</t>
  </si>
  <si>
    <t>ФАП  «Возрождение»  (модульный); 140422, Московская область, Г.О. Коломна, п. Возрождение, д. 25</t>
  </si>
  <si>
    <t>ФАП Шеметовский ; 140422, МО, Коломенский район, с. Шеметово, д. 5, пом. 1, 2</t>
  </si>
  <si>
    <t>ФАП Индустринский ; 140474, Московская область, Г.О. Коломна, п. Индустрия, ул. Центральная, д. 18, помещ. 1</t>
  </si>
  <si>
    <t>ФАП Бобреневский ; 140480, Московская область, Г.О. Коломна, с. Старое Бобренево, ул. Красная, д. 18, помещ. 15</t>
  </si>
  <si>
    <t>ФАП Дарищинский ; 140480, Московская область, Г.О. Коломна, д. Новая, д. 12, помещ. 1</t>
  </si>
  <si>
    <t>ФАП Губастовский  (модульный); 140477,  Московская область, Г.О. Коломна, д. Губастово, ул. Садовая, д. 95</t>
  </si>
  <si>
    <t>ФАП Хорошовский ; 140480, Московская область, Г.О. Коломна, с. Нижнее Хорошово, ул. Центральная, д. 16а, пом. 2</t>
  </si>
  <si>
    <t>ФАП Богдановский ; 140471, Московская область, Г.О. Коломна, с. Богдановка, ул. Нагорная, д. 8а</t>
  </si>
  <si>
    <t>ФАП Лукерьинский  (модульный); 140472, Московская область, Г.О. Коломна, с. Лукерьино, д. 28Б</t>
  </si>
  <si>
    <t>ФАП Проводниковский; 140471, Московская область, Г.О. Коломна, п. Проводник, ул. Новая, д. 2, пом. 32</t>
  </si>
  <si>
    <t>ФАП п.Запрудный; 140454, Московская обл., Г.О.. Коломна, п. Запрудный, д. 2, помещ. 9</t>
  </si>
  <si>
    <t>ФАП Карасевский ; 140451, Московская область, Коломенский район, д. Малое Карасево, ул. Центральная, д. 1, пом. 2</t>
  </si>
  <si>
    <t>ФАП п. Первомайский-2   (модульный); 140450, Московская область, Г.О. Коломна, п. Первомайский, ул. Сельская, д. 35</t>
  </si>
  <si>
    <t>ФАП  п. Первомайский  ; 140450, Московская область, Г.О. Коломна, п. Первомайский, ул. Зеленая, д. 20</t>
  </si>
  <si>
    <t>ФАП  п. Заречный  (модульный); 140452, Московская область, Г.О. Коломна, п. Заречный, ул. Заводская, д. 15А</t>
  </si>
  <si>
    <t>ФАП  п. Биорки; 140452, Московская область, Коломенский р-н, п. Биорки, д. 26</t>
  </si>
  <si>
    <t>ФАП Белоколодезский ; 140575, Московская область, Г.О. Коломна, с. Белые Колодези, ул. Школьная, д. 77б</t>
  </si>
  <si>
    <t>ФАП Горский (модульный); 140574, Московская область, Г.О. Коломна, с. Горы, ул. Кооперативная, д. 23а</t>
  </si>
  <si>
    <t>ФАП Емельяновский ; 140578, Московская область,  Г.О.  Коломна, д. Емельяновка, ул. Школьная, д. 9а</t>
  </si>
  <si>
    <t>ФАП Протасовский ; 140578, Московская область, Г.О.  Коломна, с. Протасово, ул. Победы, д. 9а</t>
  </si>
  <si>
    <t>ФАП Тарбушевский ; 140570, Московская область, г.о. Коломна, д. Тарбушево, ул. Набережная, д. 59, пом. 1</t>
  </si>
  <si>
    <t>ФАП  п ЦУС "Озеры"; 140560, Московская область, г.о. Коломна, поселок центральной усадьбы совхоза "Озёры", д. 43а</t>
  </si>
  <si>
    <t>ФАП Светлые Горы; 143442, Московская область, г.о. Красногорск, пос. Светлые Горы, д. 12А</t>
  </si>
  <si>
    <t>ФАП Истра; 143423, Московская область, г.о. Красногорск, пос. Истра, д. 50, помещ. I</t>
  </si>
  <si>
    <t>ФАП  д. Гаврилково; 143441, Московская область, Красногорский муниципальный р-н, с.п. Отрадненское, д. Гаврилково, у д. 33а</t>
  </si>
  <si>
    <t>ФАП д. Козино; 143430, Московская область, Красногорский муниципальный р-н, г.п. Нахабино, д. Козино, ул. Совхозная, д. 10А</t>
  </si>
  <si>
    <t>ФАП Введенский; 143821, Московская область, Лотошинский район, д. Введенское, микрорайон, д. 3, пом. 12</t>
  </si>
  <si>
    <t>ФАП Михалевский; 143814, Московская область, Лотошинский район, д. Михалево, д. 51</t>
  </si>
  <si>
    <t>ФАП Калицинский; 143813, Московская область, Лотошинский район, д. Калицино</t>
  </si>
  <si>
    <t>ФАП Ново-Васильевский; 143800, Московская область, Лотошинский муниципальный рн, г.п. Лотошино, д. Нововасильевское, д. 1А</t>
  </si>
  <si>
    <t>ФАП Кульпинский; 143815, Московская область, Лотошинский муниципальный р-н, г.п. Лотошино, д. Кульпино, ул. Микрорайон, д. 13А</t>
  </si>
  <si>
    <t>ФАП Моносеинский; 143812, Московская область, Лотошинский район, д. Монасеино, д. 4</t>
  </si>
  <si>
    <t>ФАП Узоровский; 143825, Московская область, Лотошинский район, д. Узорово, д. 11, пом. 2</t>
  </si>
  <si>
    <t>ФАП Савостинский; 143824, Московская область, Лотошинский район, д. Савостино, ул. Школьная, д. 22</t>
  </si>
  <si>
    <t>ФАП Рыбхозовский; 143818, Московская область, Лотошинский муниципальный район, с.п. Ошейкинское, п. Большая Сестра, д. 21, пом. 2</t>
  </si>
  <si>
    <t>ФАП Звановский; 143817, Московская область, Лотошинский район, д. Званово, д. 20</t>
  </si>
  <si>
    <t>ФАП Клусовский; 143812, Московская область, Лотошинский район, с.п. Ошейкинское, д. Марково, д. 6</t>
  </si>
  <si>
    <t>ФАП Аксеново; 140500 Московская область, Луховицкий район, с.Аксеново, стр.146 а</t>
  </si>
  <si>
    <t>ФАП Алпатьево; 140550 Московская область, Луховицкий район, с.Алпатьево д.20 б</t>
  </si>
  <si>
    <t>ФАП Врачово; 140531 Московская область, Луховицкий район, д.Врачово, ул.Рязанская д.1 а</t>
  </si>
  <si>
    <t xml:space="preserve">ФАП Врачово-Горки; 140542 Московская область, Луховицкий район, пос.Врачово-Горки, ул.Клубная д1 кв1 </t>
  </si>
  <si>
    <t>ФАП Городна; 140651 Московская область, Луховицкий рн, с. Городна, ул. Парковая, д. 12</t>
  </si>
  <si>
    <t>ФАП Дединово Бор; 140513 Московская область, Луховицкий район, д.Лисьи Норы, ул.Околопрудная. д1 а</t>
  </si>
  <si>
    <t>ФАП Дединово Маяк; 140513 Московская область, Луховицкий район, с.Дединово, ул.Кислова д.30 а</t>
  </si>
  <si>
    <t xml:space="preserve">ФАП Кончаково; 140517 Московская область, Луховицкий район, д.Павловское, ул.Центральная д.6 а </t>
  </si>
  <si>
    <t>ФАП Любичи; 140651 Московская область, Луховицкий район, с.Любичи, ул.Советская д.44</t>
  </si>
  <si>
    <t>ФАП Н. Маслово ; 140533 Московская область, Луховицкий район, д.Нижние Маслово, ул.Молодежная, стр.6</t>
  </si>
  <si>
    <t>ФАП Озерицы; 140542 Московская область, Луховицкий район, д.Озерицы, ул.Озерная д.26 а</t>
  </si>
  <si>
    <t>ФАП Орешково; 140550 Московская область, Луховицкий район, д.Орешково, ул.Парковая стр.3</t>
  </si>
  <si>
    <t>ФАП Подлесная Слобода ; 140500 Московская область, Луховицкий район, с.Подлесная Слобода, д.153 а</t>
  </si>
  <si>
    <t>ФАП Выкопанка ;  140560 Московская область, Луховицкий район, д.Выкопанка ул.Советская д.110 а стр.1</t>
  </si>
  <si>
    <t>ФАП Головачево ; 140512 Московская область, Луховицкий район, д.Головачево ул.Мира, стр.102 Г</t>
  </si>
  <si>
    <t>Фельдшерско-акушерский пункт; 140009, Московская обл., г.о. Люберцы, д. Машково, д.1/1</t>
  </si>
  <si>
    <t>ФАП д. Пуршево; 143214, МО, Можайский р-н., д. Пуршево</t>
  </si>
  <si>
    <t>ФАП п. Александрово; 143251, МО, Можайский р-н, пос. Александрово, д. 17</t>
  </si>
  <si>
    <t>ФАП д. Павлищево; 143214, МО, Можайский г.о., д. Павлищево, ул. Школьная, д. 1Б</t>
  </si>
  <si>
    <t>ФАП п. Бородинское Поле; 143200, МО, Можайский р-н, пос. Бородинское поле, ул. Юбилейная, д.26</t>
  </si>
  <si>
    <t>ФАП ст. Бородино; 143240, МО, Можайский р-н., ст. Бородино, ул. Бородинская, д. 9</t>
  </si>
  <si>
    <t xml:space="preserve"> ФАП Горячкинский; 143240, МО, Можайский р-н., д. Троица, д.6, кв.2</t>
  </si>
  <si>
    <t>ФАП д. Красновидово; 143222, МО, Можайский р-н., д.Красновидово, ул. Центральная, д. 4</t>
  </si>
  <si>
    <t>ФАП д. Красный Балтиец; 143200, МО, Можайский г.о., д. Красный Балтиец, д. 42</t>
  </si>
  <si>
    <t>ФАП п. Спутник; 143212, МО, Можайский р-н., пос. Спутник</t>
  </si>
  <si>
    <t>ФАП д. Шаликово; 143230, МО, Можайский р-н., д. Шаликово, ул. Партизанская, д. 49Б</t>
  </si>
  <si>
    <t>ФАП д. Большое Тесово; 143212, МО, Можайский р-н., д. Большое Тесово</t>
  </si>
  <si>
    <t>ФАП с. Андреевское; 143216, МО, Можайский г.о., д. Андреевское, ул. Центральная, д.11</t>
  </si>
  <si>
    <t>ФАП с. Борисово; 143216, МО, Можайский р-н., с. Борисово, ул. Мурзина, д.7, пом. 6, 7, 9-15</t>
  </si>
  <si>
    <t>ФАП Беляниново; 141032, Московская область, Мытищинский район, д. Беляниново, ул. Центральная, стр. 41</t>
  </si>
  <si>
    <t>ФАП Болтино (Осташк.шоссе); 141014, Московская область, г.о. Мытищи, г. Мытищи, Осташковское шоссе, д. 22, корп. 6, пом. IV</t>
  </si>
  <si>
    <t>ФАП Юдино; 141035, Московская область, Мытищинский район, с. Юдино, ул. Цветочная, стр. 3</t>
  </si>
  <si>
    <t>ФАП Троицкое; 141044, Московская область, Мытищинский район, с. Троицкое, ул. Сельская, стр. 32</t>
  </si>
  <si>
    <t>ФАП Протасово; 141054, Московская область, Мытищинский р-н, д. Протасово, ул. Камышовая стр. 16</t>
  </si>
  <si>
    <t>ФАП Новосельцево; 141051, Московская область, Мытищинский район, с.п. Федоскинское, д. Новосельцево, ул. Центральная, д. 81</t>
  </si>
  <si>
    <t>ФАП Пестово; 141035, Московская область, г.о. Мытищи, п. Пестово, аллея Березовая, д. 4, пом. 15</t>
  </si>
  <si>
    <t>ФАП Витенево; 141036, Московская область, Мытищинский район, с.о. Жостовский, д. Витенево,</t>
  </si>
  <si>
    <t>ФАП п.Вешки; 141031, Московская область, г.о. Мытищи, г. Мытищи, пос. Вешки, ул. Лермонтова, стр. 1</t>
  </si>
  <si>
    <t>ФАП Атепцеский ; 143312, МО, Наро-Фоминский го,  с. Атепцево, ул. Совхозная , д. 3</t>
  </si>
  <si>
    <t>ФАП Бекасовский; 143380, МО, Наро-Фоминский го,  д/о Бекасово, д. 4, пом. 21</t>
  </si>
  <si>
    <t>ФАП Могутовский ; 143315, МО, Наро-Фоминский г.о.,  д. Ивановка, д. 47</t>
  </si>
  <si>
    <t>ФАП Рождественский; 143330, МО, Наро-Фоминский го,  д. Рождествено, ул. Северная, д. 1А</t>
  </si>
  <si>
    <t>ФАП Симбуховский; 143393, МО, Наро-Фоминский го,  д. Симбухово, ул. Дороховская, д. 5</t>
  </si>
  <si>
    <t>ФАП Татищевский; 143332, МО, Наро-Фоминский го,  д. Устье, д. 6А/66</t>
  </si>
  <si>
    <t>ФАП Шустиковский; 143335, МО, Наро-Фоминский го,  д. Шустиково, д. 17А/17Б</t>
  </si>
  <si>
    <t>ФАП Волченковский ; 143355, МО, Наро-Фоминский го, д. Волченки, стр. 110</t>
  </si>
  <si>
    <t>ФАП Аксено-Бутырки; 142440, Московская область, Ногинский р-н, д. Аксено-Бутырки, мкр. Аксенки, ул. Молодежная, д. 12</t>
  </si>
  <si>
    <t>ФАП Балобановский; 142440, Московская область, Ногинский р-н, г.п. Обухово, с. Балабаново, пересечение ул. Буденного и ул. Гражданская</t>
  </si>
  <si>
    <t>ФАП Боровковский; 142436, Московская область, Ногинский р-н, с.п. Мамонтовское, д. Боровково, пос. Фабрики, у д. 17</t>
  </si>
  <si>
    <t>ФАП Вишняковский; 142461, Московская область, Ногинский рн, д. Вишняково, ул. Центральная, д. 28а</t>
  </si>
  <si>
    <t>ФАП Жилино-Горковский; 142402, Московская область, Ногинский рн, д. ЖилиноГорки, д. 72, кв. 1</t>
  </si>
  <si>
    <t>ФАП Ельнинский; 142440, Московская область, Ногинский рн, с.п. АксеноБутырское, д. Ельня, напротив автозаправочного комплекса</t>
  </si>
  <si>
    <t>ФАП Каменский; 142434, Московская область, Ногинский рн, с.п. АксеновоБутырское, д. КаменкиДранишниково, д. 36Г</t>
  </si>
  <si>
    <t>ФАП Караваевский; 142438, Московская область, Ногинский рн, с.п. Буньковское, д. Караваево, ул. Спортивная</t>
  </si>
  <si>
    <t>ФАП Колонтаевский; 142440, Московская область, Ногинский р-н, с.п. Аксёно-Бутырское, д. Колонтаево, ул. Полевая, д. 15</t>
  </si>
  <si>
    <t>ФАП Починковский; 142430, Московская область, Ногинский р-н, с.п. Ямкинское, д. Починки, ул. Советская, д. 16А</t>
  </si>
  <si>
    <t>ФАП п Рыбхоз; 142450, Московская область, Ногинский рн, г.п. Старая Купавна, пос. Рыбхоз, вблизи клуба Островок</t>
  </si>
  <si>
    <t>ФАП Стромынский; 142436, Московская область, Ногинский р-н, с.п. Мамонтовское, с. Стромынь, ул. Большая Стромынка, д. 54</t>
  </si>
  <si>
    <t>ФАП Тимковский; 142439, Московская область, Ногинский р-н, д. Тимково, ул. Большая, д. 147</t>
  </si>
  <si>
    <t>ФАП Тимоховский; 142435, Московская область, Ногинский рн, д. Тимохово, ул. Совхозная, д. 25, стр. 3</t>
  </si>
  <si>
    <t>ГОСУДАРСТВЕННОЕ БЮДЖЕТНОЕ УЧРЕЖДЕНИЕ ЗДРАВООХРАНЕНИЯ МОСКОВСКОЙ ОБЛАСТИ "ОДИНЦОВСКАЯ  ОБЛАСТНАЯ БОЛЬНИЦА"</t>
  </si>
  <si>
    <t>ФАП Волковский; 143099, Московская область, Одинцовский г,о.,  д. Гигирево, д.1 кв.2</t>
  </si>
  <si>
    <t>ФАП Крымский; 143136, Московская область, Одинцовский район,г.Кубинка, п.Дубки, д.9</t>
  </si>
  <si>
    <t xml:space="preserve">ФАП Барвихинский ; 143082, Московская область, Одинцовский г,о., д. Барвиха, д.40 </t>
  </si>
  <si>
    <t>ФАП Жуковский ; 143082, Московская область, Одинцовский район, д. Жуковка, д.113А</t>
  </si>
  <si>
    <t>ФАП Полушкинский ; 143117, Московская область, Одинцовский г,о.,  д.Полушкино, д. 3</t>
  </si>
  <si>
    <t>ФАП Иславский ; 143032, Московская область, Одинцовский г,о., село Иславское, ул. Центральная, д. 86</t>
  </si>
  <si>
    <t>ФАП Уборо-Дубецкий ; 143032, Московская область, Одинцовский район, село Уборо-Дубецкое</t>
  </si>
  <si>
    <t>ФАП Ново-Дарьинский ; 143081, Московская область, Одинцовский г,о., село Ново-Дарьино, тер ГП-1, д. 13</t>
  </si>
  <si>
    <t xml:space="preserve">ФАП Немчиновский; 143026, Московская область, Одинцовский г.о., д. Немчиново, д.200 </t>
  </si>
  <si>
    <t>ФАП Грибовский; 143072, Московская область, Одинцовский г,о., п. ВНИИССОК, д.4, помещение 2</t>
  </si>
  <si>
    <t xml:space="preserve">ФАП Ликинский ; 143020, Московская область, Одинцовский район, село Ликино, д. 9 </t>
  </si>
  <si>
    <t>ФАП Аксиньинский ; 143031, Московская область, Одинцовский г,о.,с. Аксиньино,  д. 25/1, помещ. 1</t>
  </si>
  <si>
    <t>ФАП Козинский ; 143031, Московская область, Одинцовский г,о., д. Ивановка, д. 43</t>
  </si>
  <si>
    <t>ФАП д.Юркино; 142660, Московская область, Орехово-Зуевский г.о., д. Юркино, д. 98Б</t>
  </si>
  <si>
    <t>ФАП, д. Анциферово; 142642, Московская область, г.о. Орехово-Зуевский, д. Анциферово, ул. Школьная, д. 30а</t>
  </si>
  <si>
    <t>ФАП д. Авсюнино ; 142645, Московская область, Орехово-Зуевский р-н, с.п. Дороховское, д. Авсюнино, д. 148</t>
  </si>
  <si>
    <t>ФАП Борогодское; 142645, Московская область, Орехово-Зуевский р-н, с.п. Дороховское, с. Богородское, д. 86Б</t>
  </si>
  <si>
    <t>ФАП Заполицы; 142645, Московская область, Орехово-Зуевский район, д. Заполицы, д. 62</t>
  </si>
  <si>
    <t>ФАП Мисцево ; 142670, Московская область, г.о. Орехово-Зуевский, д. Мисцево, д.1, помещение 1</t>
  </si>
  <si>
    <t>ФАП Чистое ; 142645, Московская область, Орехово-Зуевский район, с.о. Белавинский, пос. Чистое, д. 16 А</t>
  </si>
  <si>
    <t>ФАП д. Дровосеки; 142610, Московская область, Орехово-Зуевский г.о., д. Дровосеки, ул. Озерная, д. 2а</t>
  </si>
  <si>
    <t>ФАП д.Войново-гора; 142600, Московская область, Орехово-Зуевский г.о., д. Войново-Гора, ул. Новая, д. 221, пом. 4</t>
  </si>
  <si>
    <t>ФАП Н.Снопок; 142634, Московская область, Орехово-Зуевский г.о., пос. Снопок Новый, ул. Центральная, д. 31Б</t>
  </si>
  <si>
    <t>ФАП п.Озерецкий; 142601, Московская область, Орехово-Зуевский г.о., пос. Озерецкий, д. 30, кв. 14</t>
  </si>
  <si>
    <t>ФАП д.Федорово; 142632, Московская область, Орехово-Зуевский г.о., д. Федорово, д. 146</t>
  </si>
  <si>
    <t>ФАП д.Красная Дубрава; 142632, Московская область, Орехово-Зуевский г.о., д. Красная Дубрава, д. 4</t>
  </si>
  <si>
    <t>ФАП Степановский; 142650, Московская область, Орехово-Зуевский г.о., д. Степановка, д. 103Д</t>
  </si>
  <si>
    <t>ФАП Язвищенский; 142670, Московская область, Орехово-Зуевский г.о., д. Язвищи, д. 55</t>
  </si>
  <si>
    <t>ФАП Игнатовский; 142655, Московская область, Орехово-Зуевский г.о., д. Игнатово, д. 44Б</t>
  </si>
  <si>
    <t>ФАП Белавинский; 142635, Московская область, г.о. Орехово-Зуевский, д. Белавино, д. 72</t>
  </si>
  <si>
    <t>ФАП д. Гора; 142671, Московская область, Орехово-Зуевский г.о., д. Гора, д. 17</t>
  </si>
  <si>
    <t>ФАП Красная Дубрава; 142632, Московская область, Орехово-Зуевский г.о., д. Красная Дубрава, д. 4</t>
  </si>
  <si>
    <t>ФАП Заволенский; 142620, Московская область, г.о. Орехово-Зуевский, д. Заволенье, ул. Юбилейная, д. 84, помещ. 9</t>
  </si>
  <si>
    <t>ФАП Коротковский; 142670, Московская область, Орехово-Зуевский г.о., д. Коротково, д. 92А</t>
  </si>
  <si>
    <t>ФАП Красновский; 142648, Московская область, Орехово-Зуевский г.о., с. Красное, д. 40А</t>
  </si>
  <si>
    <t>ФАП Мининский; 142649, Московская область, Орехово-Зуевский г.о., д. Минино, д. 243А</t>
  </si>
  <si>
    <t>ФАП Слободищенский ; 142651, Московская область, Орехово-Зуевский г.о., д. Слободище, ул. Московская, д. 56А</t>
  </si>
  <si>
    <t>ФАП Яковлевский; 142636, Московская область, Орехово-Зуевский г.о., д. Яковлево, д. 26</t>
  </si>
  <si>
    <t>ФАП д. Ковригино; 142503, Московская область, Павлово-Посадский р-н, д. Ковригино</t>
  </si>
  <si>
    <t>ФАП д. Алферово; 142516, Московская область, г.о. Павловский Посад, д. Алферово, д. 7/1</t>
  </si>
  <si>
    <t>ФАП д. Васютино; 142542, Московская область, ПавловоПосадский район, с.п. Кузнецовское, д. Васютино, д. 1/1</t>
  </si>
  <si>
    <t>ФАП с. Казанское; 142521, Московская область, г.о. Павловский Посад, с. Казанское, д. 62ф</t>
  </si>
  <si>
    <t>ФАП д. Кузнецы; 142542, Московская область, Павлово-Посадский район, д. Кузнецы, д. 74</t>
  </si>
  <si>
    <t>ГОСУДАРСТВЕННОЕ БЮДЖЕТНОЕ УЧРЕЖДЕНИЕ ЗДРАВООХРАНЕНИЯ МОСКОВСКОЙ ОБЛАСТИ "ПОДОЛЬСКАЯ ОБЛАСТНАЯ БОЛЬНИЦА"</t>
  </si>
  <si>
    <t>ФАП пос. Стрелковской фабрики; 142143, Московская область, г.о. Подольск, пос. Стрелковской Фабрики, д. 5а</t>
  </si>
  <si>
    <t>ФАП  п.Лесные Поляны; 142139, Московская область, г.о. Подольск, пос. Лесные Поляны, д. 25</t>
  </si>
  <si>
    <t>ФАП с.Сынково; 142184, Московская область, г.о. Подольск, с. Сынково, д. 8</t>
  </si>
  <si>
    <t>ФАП  п.Железнодорожный; 142181, Московская область, г.о. Подольск, пос. Железнодорожный, ул. Б. Серпуховская, д. 210</t>
  </si>
  <si>
    <t>ФАП с. Левково; 141202, Московская область, Пушкинский район, село Левково, д. 64.</t>
  </si>
  <si>
    <t>ФАП с. Барково; 141292, Московская область, Пушкинский район, село Барково, стр. 19б</t>
  </si>
  <si>
    <t>ФАП с. Царево; 141292, Московская область, Пушкинский район, село Царёво, стр.210</t>
  </si>
  <si>
    <t xml:space="preserve"> ФАП Аксеновский; 140163, Московская область, Раменский г.о., д. Аксеново, ул. Школьная, д. 2д, пом. 4</t>
  </si>
  <si>
    <t>ФАП Белозерский; 140128, Московская область, Раменский г.о., д. Рыбаки, ул. Садовая, д. 1а, пом. 4</t>
  </si>
  <si>
    <t>ФАП Бисеровский ; 140152, Московская область, Раменский г.о., д. Бисерово, д. 8/2, пом. 2</t>
  </si>
  <si>
    <t>ФАП Бояркинский; 140152, Московская область, Раменский г.о., д. Бояркино, ул. Центральная, д. 88а, пом. 2</t>
  </si>
  <si>
    <t>ФАП Велинский; 140170, Московская область, Раменский г.о., д. Нижнее Велино, д. 3/1</t>
  </si>
  <si>
    <t>ФАП Верхне-Мячковский; 140123, Московская область, Раменский г.о., с. Верхнее Мячково, ул. Центральная, д. 4</t>
  </si>
  <si>
    <t>ФАП Вохринский ; 140170, Московская область, Раменский г.о., д. Вохринка, д. 83, пом. 21</t>
  </si>
  <si>
    <t>ФАП Гжельский ; 140145, Московская область, Раменский район, с. Гжель, ул. Новая</t>
  </si>
  <si>
    <t>ФАП Денежниковский ; 140164, Московская область, Раменский район, пос. Денежниково, д. 1</t>
  </si>
  <si>
    <t>ФАП Заворовский ; 140160, Московская область, Раменский район, с. Заворово,</t>
  </si>
  <si>
    <t>ФАП Загорновский ; 140127, Московская область, Раменский г.о., с. Загорново, ул. Школьная, д. 35ф</t>
  </si>
  <si>
    <t>ФАП Захаровский; 140124, Московская область, Раменский г.о., с. Захарово, ул. Центральная, д. 35ф, помещ. 2</t>
  </si>
  <si>
    <t>ФАП Зюзинский; 140142, Московская область, Раменский г.о., с. Зюзино, ул. Центральная, д. 19а</t>
  </si>
  <si>
    <t>ФАП Игумновский; 140124, Московская область, Раменский г.о., с. Игумново, ул. СПТУ-98, д. 3а, пом. 4</t>
  </si>
  <si>
    <t>ФАП Кузнецовский; 140152, Московская область, Раменский район, с. Малышево, д. 1</t>
  </si>
  <si>
    <t>ФАП Мининский; 140165, Московская область, Раменский г.о., д. Минино, ул. Центральная, д. 56ф, помещ.2</t>
  </si>
  <si>
    <t>ФАП Михеевский; 140166, Московская область, Раменский г.о., с. Михеево, д. 152/1</t>
  </si>
  <si>
    <t>ФАП Нащекинский; 140144, Московская область, Раменский район, с.п. Ганусовское, пос. Ганусово, д. 46</t>
  </si>
  <si>
    <t>ФАП Нижне-Мячковский; 140123, Московская область, Раменский район, д. Нижнее Мячково, д. 4</t>
  </si>
  <si>
    <t>ФАП Никулинский ; 140157, Московская область, Раменский г.о., д. Никулино, д. 46/1</t>
  </si>
  <si>
    <t>ФАП Пласкининский; 140152, Московская область, Раменский г.о., д. Пласкинино, ул. Центральная, д. 2ф, помещ. 2</t>
  </si>
  <si>
    <t>ФАП Поповский; 140133, Московская область, Раменский г.о., д. Поповка, ул. Бирюзовая, д. 1а, пом. 4</t>
  </si>
  <si>
    <t>ФАП Салтыковский; 140170, Московская область, Раменский г.о., д. Нестерово, строение 8/5</t>
  </si>
  <si>
    <t>ФАП Синьковский; 140126, Московская область, Раменский г.о., с. Синьково, д. 84/5, пом. 4</t>
  </si>
  <si>
    <t>ФАП Старниковский; 140167, Московская область, Раменский район, д. Старниково, д. 111</t>
  </si>
  <si>
    <t>ФАП Строкинский; 140163, Московская область, Раменский г.о., с. Строкино, тер. пос. Дубки, д. 5, кв. 1</t>
  </si>
  <si>
    <t>ФАП Тимонинский ; 140126, Московская область, Раменский г.о., д. Тимонино, д. 146б</t>
  </si>
  <si>
    <t>ФАП Ульянинский ; 140167, Московская область, Раменский г.о., с. Ульянино, д. 6ф</t>
  </si>
  <si>
    <t>ФАП Гжелка; 140127, Московская область, Раменский г.о., пос. Гжелка, ул. Центральная, д. 10а</t>
  </si>
  <si>
    <t>ФАП Гжельского кирпичного завода; 140165, Московская область, Раменский г.о., п. Гжельского кирпичного завода, д. 7</t>
  </si>
  <si>
    <t>ФАП РАОС; 140126, Московская область, Раменский г.о., п. Раменской агрохимстанции, (РАОС), д. 11, пом. 1</t>
  </si>
  <si>
    <t>ФАП Хрипанский; 140163, Московская область, Раменский г.о., д. Хрипань, ул. Центральная, д. 7, пом. 2</t>
  </si>
  <si>
    <t>ФАП Стройматериалов; 140165, Московская область, Раменский г.о., пос. Комбината стройматериалов-1, д. 12, пом. 1</t>
  </si>
  <si>
    <t>ФАП Карповский; 140155, Московская область, Раменский г.о., д. Антоново, стр.91</t>
  </si>
  <si>
    <t>ФАП  д. Барынино; 143123, Московская область, Рузский район, д. Барынино, д. 1, пом. 2,3</t>
  </si>
  <si>
    <t>ФАП д. Лихачево; 143118, Московская область, Рузский район, д. Лихачево</t>
  </si>
  <si>
    <t>ФАП  дер. Лыщиково; 143155, Московская область, Рузский р-н, Старониколаевский с.о., д. Лыщиково</t>
  </si>
  <si>
    <t>ФАП с.Рождествено; 143125, Московская область, Рузский городской округ, с. Рождествено, ул. Старопосадская, д. 25</t>
  </si>
  <si>
    <t>ФАП  с. Богородское ; 143163, Московская область, Рузский р-н, с. Богородское, ул. Парковая, д. 22</t>
  </si>
  <si>
    <t>ФАП пос. Брикет; 143124, Московская область, Рузский район, п. Брикет, д. 20, пом. 1-5, 9, 10</t>
  </si>
  <si>
    <t>ФАП пос.Тучково; 143130, Московская область, Рузский р-н, пос. Тучково, ул. Силикатная, д. 19</t>
  </si>
  <si>
    <t xml:space="preserve">ФАП дер.Золотилово; 141351, Московская область, Сергиево-Посадский городской округ, д. Золотилово, д. 35а </t>
  </si>
  <si>
    <t>ФАП  дер.Каменки; 141315, Московская область, Сергиево-Посадский городской округ, д. Каменки, д. 72а</t>
  </si>
  <si>
    <t>ФАП дер. Лазарево; 141355, Московская область, Сергиево-Посадский  городской округ, д. Лазарево, д. 2</t>
  </si>
  <si>
    <t>ФАП дер.Федорцово; 141333, Московская область, Сергиево-Посадский городской округ, д. Федорцово, д. 13а</t>
  </si>
  <si>
    <t>ФАП  с.Закубежье; 141344, Московская область, Сергиево-Посадский городской округ, с. Закубежье, д. 11</t>
  </si>
  <si>
    <t>ФАП  пос.Репихово; 141352, Московская область, Сергиево-Посадский  городской округ, пос. Репихово, д. 71а</t>
  </si>
  <si>
    <t>ФАП с.Константиново; 141340, Московская область, Сергиево-Посадский рн, с. Константиново, ул. Октябрьская, д. 12</t>
  </si>
  <si>
    <t>ФАП  с.Муханово; 141327, Московская область, Сергиево-Посадский городской округ, с. Муханово, ул. Центральная, д. 16а</t>
  </si>
  <si>
    <t>ФАП  дер.Зубцово; 141362, Московская область, Сергиево-Посадский  городской округ, д. Зубцово, д. 10а</t>
  </si>
  <si>
    <t>ФАП  с. Хомяково; 141367, Московская область, Сергиево-Посадский  городской округ, с. Хомяково, ул. Григорковская, д. 10а</t>
  </si>
  <si>
    <t>ФАП д.Самотовино; 141343, Московская область, Сергиево-Посадский городской округ, д. Самотовино, д. 5а</t>
  </si>
  <si>
    <t>ФАП  с.Глинково; 141311, Московская область, Сергиево-Посадский  городской округ, с. Глинково, Соловьиный пер., д. 26</t>
  </si>
  <si>
    <t>ФАП дер. Торгашино; 141332, Московская область, Сергиево-Посадский городской округ, д. Торгашино, д. 7м</t>
  </si>
  <si>
    <t>ФАП д.Марьино; 141366, Московская область, Сергиево-Посадский городской округ, д. Марьино, д. 8а</t>
  </si>
  <si>
    <t xml:space="preserve">ФАП  д.Шабурново; 141341, Московская область, Сергиево-Посадский  городской округ, д. Шабурново, д. 49а </t>
  </si>
  <si>
    <t xml:space="preserve"> ФАП Дмитриевский; 142921,МО,го Серебряные Пруды, п.Дмитриевский, д.5а/1</t>
  </si>
  <si>
    <t>ФАП Мочильский; 142954,МО,Серебряно-Прудский р-н, с.Мочилы, ул.Школьная, д.8</t>
  </si>
  <si>
    <t>ФАП Подхоженский; 142955,МО, го Серебряные Пруды, с.Подхожее, микрорайон "Юбилейный", д.7А</t>
  </si>
  <si>
    <t>ФАП Клемовский ; 142958,МО,Серебряно-Прудский р-н, п.Новоклемово,д.61</t>
  </si>
  <si>
    <t>ФАП Малынинский; 142960,МО,Серебряно-Прудский р-н, д.Коровино, д.4</t>
  </si>
  <si>
    <t>ФАП Крутовский; 142963,МО,го Серебряные Пруды, с.Крутое, д. 4А</t>
  </si>
  <si>
    <t>ФАП Шеметовский; 142956,МО,го Серебряные Пруды, д.Шеметово, д.50</t>
  </si>
  <si>
    <t>ФАП Глубоковский; 142964,МО,Серебряно-Прудский р-н, с.Глубокое, д.116</t>
  </si>
  <si>
    <t>ФАП Петровский; 142965,МО,Серебряно-Прудский р-н, с.Петрово, д.9</t>
  </si>
  <si>
    <t>ФАП Арнеевский; 142273, Московская область, Серпуховский район, д. Арнеево, д. 36, пом.  21-23</t>
  </si>
  <si>
    <t>ФАП Балковский; 142290, Московская область, Серпуховский район, д. Балково, д. 74</t>
  </si>
  <si>
    <t>ФАП Большегороднидский; 142261, Московская область, Серпуховский р-н, д. Большая Городня, ул. Струева Г.М., стр. 15</t>
  </si>
  <si>
    <t xml:space="preserve">ФАП Бутурлинский; 142205, Московская область, Серпуховский район, д. Бутурлино, </t>
  </si>
  <si>
    <t>ФАП Васильевский; 142277, Московская область, Серпуховский район, д. Васильевское, д. 3 б</t>
  </si>
  <si>
    <t xml:space="preserve">ФАП Гавшинский; 142201, Московская область, Серпуховский район, д. Гавшино, </t>
  </si>
  <si>
    <t>ФАП Глазовский; 142204, Московская область, Серпуховский район, д. Глазово, д. 6</t>
  </si>
  <si>
    <t>ФАП местечка Данки; 142274, Московская область, Серпуховский р-н, м. Данки, стр. 45А</t>
  </si>
  <si>
    <t>ФАП Каменский; 142205, Московская область, Серпуховский район, пос. д/о Авангард, д. 7</t>
  </si>
  <si>
    <t xml:space="preserve">ФАП Дракинский; 142253, Московская область, Серпуховский район, д. Дракино, </t>
  </si>
  <si>
    <t>ФАП Ивановский; 142214, Московская область, Серпуховский район, д. Ивановское, ул. Колхозная, д. 37</t>
  </si>
  <si>
    <t>ФАП Нефедовский; 142205, Московская область, Серпуховский район, д. Нефедово, ул. Железнодорожная, д. 1а</t>
  </si>
  <si>
    <t>ФАП Подмокловский; 142261, Московская область, Серпуховский район, д. Подмоклово, д. 2, кв. 9</t>
  </si>
  <si>
    <t xml:space="preserve">ФАП Прончищевский; 142290, Московская область, Серпуховский район, д. Прончищево, </t>
  </si>
  <si>
    <t xml:space="preserve">ФАП Пущинский; 142201, Московская область, Серпуховский район, д. Пущино, </t>
  </si>
  <si>
    <t xml:space="preserve">ФАП Съяновский; 142212, Московская область, Серпуховский район, д. Съяново2, </t>
  </si>
  <si>
    <t>ФАП Шарапово-охотский; 142256, Московская область, Серпуховский район, пос. п. Шарапова Охота, ул. Школьная, д. 3</t>
  </si>
  <si>
    <t>ФАП Якшинский; 142261, Московская область, Серпуховский район, д. Якшино, д. 1, кв. 5</t>
  </si>
  <si>
    <t>ФАП Алабушевский ; 141560, Московская обл., г.о. Солнечногорск, с. Алабушево, Кирова, д.1, корп.А, пом.4</t>
  </si>
  <si>
    <t>ФАП Бережковский; 141591 Московская обл.,  г.о.Солнечногорск, д. Бережки, стр. 1Ф</t>
  </si>
  <si>
    <t>ФАП Бреховский; 141544, Московская обл., г.о. Солнечногорск, д. Брехово, д. 75, пом. 1н</t>
  </si>
  <si>
    <t>ФАП Вертлинский; 141503, Московская обл., городской округ Солнечногорск, д. Толстяково, строение 21/1</t>
  </si>
  <si>
    <t>ФАП Есиповский; 141530, Московская область,  городской округ Солнечногорск, д. Ложки, ул. Центральная, д. 2, пом. 46</t>
  </si>
  <si>
    <t>ФАП Кривцовский; 141554, Московская обл., г.о. Солнечногорск, д. Кривцово д. 10, пом. 52</t>
  </si>
  <si>
    <t>ФАП Мелечкинский; 141590, Московская обл., г.о. Солнечногорск, поселок Лесное озеро, строение 6а</t>
  </si>
  <si>
    <t>ФАП Лыткинский; 18. 141534, Московская область, г.о. Солнечногорск, д. Лыткино, д. 203, пом.1</t>
  </si>
  <si>
    <t>ФАП Никулинский; 141555, Московская обл., г.о. Солнечногорск, д. Никулино, стр.15</t>
  </si>
  <si>
    <t>ФАП Майдаровский; 141580, Московская обл., г.о. Солнечногорск, п. Майдарово, строение 8Б</t>
  </si>
  <si>
    <t>ФАП Морозовский; 141570, Московская область, г.о. Солнечногорск, мкр. Морозовка, стр. 1Ф</t>
  </si>
  <si>
    <t>ФАП Новодеревенский; 141591, Московская обл., г.о. Солнечногорск, д. Новая, д. 11, пом. 10</t>
  </si>
  <si>
    <t>ФАП Обуховский; 141554, Московская обл., г.о. Солнечногорск, д. Обухово, строение 59/1</t>
  </si>
  <si>
    <t>ФАП Пешковский; 141595, Московская обл., г.о. Солнечногорск, д. Пешки, д. 9, пом. 53</t>
  </si>
  <si>
    <t>ФАП Поярковский; 141580, Московская область, г.о. Солнечногорск, д. Поярково, д. 14, пом.2</t>
  </si>
  <si>
    <t>ФАП Пятницкий; 141591 Московская обл., г.о. Солнечногорск, д. Пятница, д. 95</t>
  </si>
  <si>
    <t>ФАП Сенежский; 141502, Московская обл, г.о. Солнечногорск, микрорайон Сенеж, ул. Новая, стр. 12</t>
  </si>
  <si>
    <t>ФАП Солнечногорский; 141531, Московская обл., г.о. Солнечногорск, Санаторий Министерства обороны, д. 88, пом. 1</t>
  </si>
  <si>
    <t>ФАП Таракановский; 141511, Московская обл., г.о. Солнечногорск, д. Тараканово, стр. 1/1, пом.1</t>
  </si>
  <si>
    <t>ФАП Чашниковский; 141592, Московская обл., г.о. Солнечногорск, д. Чашниково д. 14, пом. 21</t>
  </si>
  <si>
    <t>ФАП с. Карпово; 142850 Московская область, г.о. Ступино, д. Карпово, ул. Новая, строение 13</t>
  </si>
  <si>
    <t>ФАП с. Хонятино; 142853, Московская область, с. Хонятино, ул. Транспортная, строение 2а</t>
  </si>
  <si>
    <t>ФАП с. Киясово; 142830, Московская область, г.о. Ступино, с. Киясово, ул. Школьная, д. 2а/2</t>
  </si>
  <si>
    <t>ФАП с. Суково; 142811, Московская облачть, г.о. Ступино, село Суково, ул. Сосовка, строение 1а</t>
  </si>
  <si>
    <t xml:space="preserve">ФАП Григоровский; 141912, Московская область, Талдомский городской округ, д. Григорово, д. 38б </t>
  </si>
  <si>
    <t>ФАП Великодворский; 141970, Московская область, Талдомский городской округ, с. Великий Двор, д. 59В</t>
  </si>
  <si>
    <t>ФАП Квашенковский; 141916, Московская область, Талдомский городской округ, с. Квашёнки, д. 19а</t>
  </si>
  <si>
    <t>ФАП Кошелевский; 141921, Московская область, Талдомский городской округ, д. Кошелёво, д. 16а</t>
  </si>
  <si>
    <t>ФАП Николо-Кропоткинский; 141915, Московская область, Талдомский городской округ, с. Николо-Кропотки, д. 101</t>
  </si>
  <si>
    <t>ФАП Павловический; 141934, Московская область, Талдомский городской округ, д. Павловичи, Юбилейный проезд, д. 1</t>
  </si>
  <si>
    <t xml:space="preserve">ФАП Темповский; 141950, Московская область, Талдомский городской округ, с. Темпы, ул. Шоссейная, д. 6а </t>
  </si>
  <si>
    <t>ФАП Подолинский; 141551, Московская обл., г.о.Солнечногорск, д.Подолино, ул. Родниковая, д.26Ф</t>
  </si>
  <si>
    <t>ФАП с.Талалихино; МО  г.о.Чехов с.Талалихино, ул.Спортивная д.10</t>
  </si>
  <si>
    <t>ФАП пос.Васькино; МО г.о. Чехов, пос.Васькино д.4</t>
  </si>
  <si>
    <t>ФАП с.Дубна; МО г.о. Чехов, с.Дубна д.5б</t>
  </si>
  <si>
    <t>ФАП  д.Чепелево; МО г.о. Чехов, д.Чепелево, ул.Вокзальная, д.7 кв.11</t>
  </si>
  <si>
    <t>ФАП д.Манушкино; МО г.о. Чехов д.Манушкино, стр.15</t>
  </si>
  <si>
    <t>ФАП с. Молоди ; МО г.о. Чехов с. Молоди, ул. Магистральная, стр.113/2</t>
  </si>
  <si>
    <t>ФАП д. Ананьинская; 140750, Московская обл., го Шатура, д. Ананьинская, д. 15а</t>
  </si>
  <si>
    <t>ФАП д. Бордуки; 140740, Московская обл., го Шатура, д. Бордуки, д. 94б</t>
  </si>
  <si>
    <t>ФАП д. Ворово; 140761, Московская обл., го Шатура, д. Ворово, д.55а</t>
  </si>
  <si>
    <t>ФАП д. Голыгино; 140752, Московская обл., го Шатура, д. Голыгино, д.83, кв.16</t>
  </si>
  <si>
    <t>ФАП д. Дерзковская; 140750, Московская обл., го Шатура, д. Дерзковская, д.59</t>
  </si>
  <si>
    <t>ФАП д. Дубровка; 140760, Московская обл., го Шатура, д. Дубровка, д.30Б</t>
  </si>
  <si>
    <t>ФАП д. Кобелево; 140700, Московская обл., го Шатура, д. Кобелево, д. 26</t>
  </si>
  <si>
    <t>ФАП д. Кулаковка; 140750, Московская обл., го Шатура, д. Кулаковка, д.50а</t>
  </si>
  <si>
    <t>ФАП д. Лека; 140763, Московская обл., го Шатура, д. Лека, д.57</t>
  </si>
  <si>
    <t>ФАП д. Маланьинская; 140750, Московская обл., го Шатура, д. Маланьиская, д.32А</t>
  </si>
  <si>
    <t>ФАП д. Шеино; 140764, Московская обл., го Шатура, д. Шеино, д.53а</t>
  </si>
  <si>
    <t>ФАП п. Долгуша; 140750, Московская обл., го Шатура,п. Долгуша, д. 40а</t>
  </si>
  <si>
    <t>ФАП п. Северная Грива; 140713, Московская обл., го Шатура, п. Северная Грива, д. 36</t>
  </si>
  <si>
    <t>ФАП с. Власово; 140720, Московская обл., го Шатура, с. Власово, д. 135а</t>
  </si>
  <si>
    <t>ФАП с. Шарапово; 140761, Московская обл., го Шатура, с. Шарапово, ул.Садовая, д.44а</t>
  </si>
  <si>
    <t>ФАП Ивашковский; 143717, Московская область, Шаховской район, с. Ивашково, ул. Новая, д.13</t>
  </si>
  <si>
    <t>ФАП Ново-Никольский; 143700, Московская область, Шаховской район, д. Ново-Никольское, д. 91</t>
  </si>
  <si>
    <t>ФАП Судисловский; 143700, Московская область,Шаховской район, д. Судислово, д.100</t>
  </si>
  <si>
    <t>ФАП Бело-Колпский; 143715, Московская область, Шаховской район, д. Белая Колпь, ул. Новая, д. 54</t>
  </si>
  <si>
    <t>ФАП Степаньковский; 143712, Московская область, Шаховской район, д. Степаньково, микрорайон, д. 15</t>
  </si>
  <si>
    <t>ФАП Дубранивский ; 143723, Московская область, Шаховской район, д. Дубранивка, ул. Советская, д.7</t>
  </si>
  <si>
    <t>ФАП Дорской; 143770, Московская область, г.о. Шаховской, д. Дор, ул. Южная, д1А, пом 2</t>
  </si>
  <si>
    <t>ФАП Клюквенный; 141135, Московская обл, г.о.Щелково, п. Клюквенный, д.132а</t>
  </si>
  <si>
    <t xml:space="preserve">ФАП Душоновский; 141135,Московская обл, г.о.Щелково, с. Душоново,  ул. Гвардейская, стр. 15Б </t>
  </si>
  <si>
    <t>ФАП Мизиновский; 141144, Московская обл, г.о. Лосино-Петровский, д. Мизиново, ул. Набережная д.1</t>
  </si>
  <si>
    <t>ФАП Литвиновский; 141146, Московская обл., г.о.Литвиново, ул.Полевая, д. 9, пом. 1</t>
  </si>
  <si>
    <t>ФАП Петровский; 141144, Московская обл., г.о. Щелково, с. Петровское, ул. Южная, д.27</t>
  </si>
  <si>
    <t>ФАП Алексеевский; 141136, Московская обл., г.о. Щелково, д. Аксинино, д.10, пом.2</t>
  </si>
  <si>
    <t xml:space="preserve">ФАП Елизаветинский ; 144000 Московская область, п.Елизаветино, пер. Центральный, д.1б, </t>
  </si>
  <si>
    <t>Приложение 8</t>
  </si>
  <si>
    <t>Приложение 9</t>
  </si>
  <si>
    <t>ГОСУДАРСТВЕННОЕ БЮДЖЕТНОЕ УЧРЕЖДЕНИЕ ЗДРАВООХРАНЕНИЯ МОСКОВСКОЙ ОБЛАСТИ "ХИМКИНСКАЯ КЛИНИЧЕСКАЯ БОЛЬНИЦА"</t>
  </si>
  <si>
    <t>к Дополнительному соглашению № 7</t>
  </si>
  <si>
    <t>к Тарифному соглашению по реализации Московской областной программы обязательного медицинского страхования на 2024 год от 03.10.2024</t>
  </si>
  <si>
    <t>Приложение 1в</t>
  </si>
  <si>
    <t>Перечень медицинских организаций, имеющих в составе консультативно-диагностический центр (КДЦ)</t>
  </si>
  <si>
    <t>Форма собственности</t>
  </si>
  <si>
    <t>Наименование МО</t>
  </si>
  <si>
    <t>ГУЗ</t>
  </si>
  <si>
    <t>ГБУЗ МО "КОРОЛЁВСКАЯ БОЛЬНИЦА"</t>
  </si>
  <si>
    <t>ГБУЗ МО "МЫТИЩИНСКАЯ ОБЛАСТНАЯ КЛИНИЧЕСКАЯ БОЛЬНИЦА"</t>
  </si>
  <si>
    <t>ГБУЗ МО "СЕРГИЕВО-ПОСАДСКАЯ БОЛЬНИЦА"</t>
  </si>
  <si>
    <t>ГБУЗ МО "НОГИНСКАЯ БОЛЬНИЦА"</t>
  </si>
  <si>
    <t>ГБУЗ МО "ХИМКИНСКАЯ КЛИНИЧЕСКАЯ БОЛЬНИЦА"</t>
  </si>
  <si>
    <t>ГБУЗ МО "ОРЕХОВО-ЗУЕВСКАЯ БОЛЬНИЦА"</t>
  </si>
  <si>
    <t>ГБУЗ МО "РЕУТОВСКАЯ КЛИНИЧЕСКАЯ БОЛЬНИЦА "</t>
  </si>
  <si>
    <t>ГБУЗ МО "ЖУКОВСКАЯ ОБЛАСТНАЯ КЛИНИЧЕСКАЯ БОЛЬНИЦА"</t>
  </si>
  <si>
    <t>ГБУЗ МО "ЛЮБЕРЕЦКАЯ ОБЛАСТНАЯ БОЛЬНИЦА"</t>
  </si>
  <si>
    <t>ГБУЗ МО "МОСКОВСКИЙ ОБЛАСТНОЙ ЦЕНТР ОХРАНЫ МАТЕРИНСТВА И ДЕТСТВА"</t>
  </si>
  <si>
    <t>ГБУЗ МО "КОЛОМЕНСКАЯ БОЛЬНИЦА"</t>
  </si>
  <si>
    <t>ГБУЗ МО "ЛУХОВИЦКАЯ БОЛЬНИЦА"</t>
  </si>
  <si>
    <t>ГБУЗ МО "ДОМОДЕДОВСКАЯ  БОЛЬНИЦА"</t>
  </si>
  <si>
    <t>ГБУЗ МО "ВИДНОВСКАЯ КЛИНИЧЕСКАЯ БОЛЬНИЦА"</t>
  </si>
  <si>
    <t>ГБУЗ МО "СТУПИНСКАЯ КЛИНИЧЕСКАЯ БОЛЬНИЦА"</t>
  </si>
  <si>
    <t>ГБУЗ МО "НАРО-ФОМИНСКАЯ БОЛЬНИЦА"</t>
  </si>
  <si>
    <t>ГБУЗ МО "НАРО-ФОМИНСКИЙ ПЕРИНАТАЛЬНЫЙ ЦЕНТР"</t>
  </si>
  <si>
    <t>ГБУЗ МО "ДМИТРОВСКАЯ БОЛЬНИЦА"</t>
  </si>
  <si>
    <t>ГБУЗ МО "КЛИНСКАЯ БОЛЬНИЦА"</t>
  </si>
  <si>
    <t>ГБУЗ МО "ЭЛЕКТРОСТАЛЬСКАЯ БОЛЬНИЦА"</t>
  </si>
  <si>
    <t>ГБУЗ МО "КРАСНОГОРСКАЯ БОЛЬНИЦА"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</si>
  <si>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</si>
  <si>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</si>
  <si>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</si>
  <si>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</si>
  <si>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"ЧЕХОВСКАЯ БОЛЬНИЦА"</t>
  </si>
  <si>
    <t>Приложение 2б</t>
  </si>
  <si>
    <t xml:space="preserve">Перечень медицинских организаций, оказывающих высокотехнологичную медицинскую помощь </t>
  </si>
  <si>
    <t>080101</t>
  </si>
  <si>
    <t>060101</t>
  </si>
  <si>
    <t>041601</t>
  </si>
  <si>
    <t>050101</t>
  </si>
  <si>
    <t>202401</t>
  </si>
  <si>
    <t>011401</t>
  </si>
  <si>
    <t>ОБЩЕСТВО С ОГРАНИЧЕННОЙ ОТВЕТСТВЕННОСТЬЮ  "МЕД ГАРАНТ"</t>
  </si>
  <si>
    <t>среднемесячная численность прикрепленных к медицинской организации лиц за сентябрь 2024 года</t>
  </si>
  <si>
    <t>Приложение 6в</t>
  </si>
  <si>
    <t xml:space="preserve">(руб.) 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</si>
  <si>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</si>
  <si>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Код услуги</t>
  </si>
  <si>
    <t xml:space="preserve">Краткое наименование услуги </t>
  </si>
  <si>
    <t>Частота применения</t>
  </si>
  <si>
    <t>Тариф</t>
  </si>
  <si>
    <t>2.32.967.0.1</t>
  </si>
  <si>
    <t>Скрининг онкогинекологических заболеваний (до 35 лет)</t>
  </si>
  <si>
    <t>B01.001.001</t>
  </si>
  <si>
    <t>Прием (осмотр, консультация) врача-акушера-гинеколога первичный</t>
  </si>
  <si>
    <t>B01.027.001</t>
  </si>
  <si>
    <t>Прием (осмотр, консультация) врача-онколога первичный</t>
  </si>
  <si>
    <t>A08.20.017.002</t>
  </si>
  <si>
    <t>Цитологическое исследование соскоба шейки матки методом жидкостной цитологии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</si>
  <si>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</si>
  <si>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</si>
  <si>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</si>
  <si>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</si>
  <si>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</si>
  <si>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</si>
  <si>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2.32.967.0.2</t>
  </si>
  <si>
    <t>Скрининг онкогинекологических заболеваний (с 35 лет и старше)</t>
  </si>
  <si>
    <t>A06.20.004</t>
  </si>
  <si>
    <t>Маммография (включая описание и интерпретацию снимка)</t>
  </si>
  <si>
    <t>B03.032.002.1</t>
  </si>
  <si>
    <t xml:space="preserve">Комплексная услуга по проведению пренатальной диагностики нарушений внутриутробного развития ребенка, 1 этап </t>
  </si>
  <si>
    <t>B03.032.002.2</t>
  </si>
  <si>
    <t xml:space="preserve">Комплексная услуга по проведению пренатальной диагностики нарушений внутриутробного развития ребенка, 2 этап </t>
  </si>
  <si>
    <t>B01.046</t>
  </si>
  <si>
    <t>Комплексный прием врача сурдолога-оториноларинголога с проведением аудиологического скрининга детей 1 года жизни (2 этап)</t>
  </si>
  <si>
    <t>B01.046.001.1</t>
  </si>
  <si>
    <t>Прием (осмотр, консультация) врача сурдолога-оториноларинголога первичный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</si>
  <si>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</si>
  <si>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</si>
  <si>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</si>
  <si>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</si>
  <si>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</si>
  <si>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</si>
  <si>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A12.25.005</t>
  </si>
  <si>
    <t>Импедансометрия</t>
  </si>
  <si>
    <t>B04.046</t>
  </si>
  <si>
    <t>Комплексный прием врача сурдолога-оториноларинголога с проведением исследований</t>
  </si>
  <si>
    <t>B01.015</t>
  </si>
  <si>
    <t>Комплексный прием врача - кардиолога  с проведением исследования</t>
  </si>
  <si>
    <t>B01.015.001</t>
  </si>
  <si>
    <t xml:space="preserve">Прием (осмотр, консультация) врача - кардиолога </t>
  </si>
  <si>
    <t>A04.10.002.1</t>
  </si>
  <si>
    <t>Эходопплеркардиография плода</t>
  </si>
  <si>
    <t>B01.027</t>
  </si>
  <si>
    <t>Консультация (консилиум) врачей-онкологов и врачей-радиотерапевтов*</t>
  </si>
  <si>
    <t>B01.038.001</t>
  </si>
  <si>
    <t>Осмотр (консультация) врачом-радиологом первичный</t>
  </si>
  <si>
    <t>A25.30.033</t>
  </si>
  <si>
    <t>Назначение лекарственных препаратов при онкологическом заболевании у взрослых</t>
  </si>
  <si>
    <t>В01.027.001.001</t>
  </si>
  <si>
    <t>Подготовка заключения - результатов исследования</t>
  </si>
  <si>
    <t>B01.041</t>
  </si>
  <si>
    <t xml:space="preserve"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</t>
  </si>
  <si>
    <t>B01.041.001RT</t>
  </si>
  <si>
    <t>Прием (осмотр, консультация) врача-рефлексотерапевта/по медицинской реабилитации/-физиотерапевта/-невролога первичный</t>
  </si>
  <si>
    <t>A05.01.001RT</t>
  </si>
  <si>
    <t>Регистрация электрической активности в точках акупунктуры</t>
  </si>
  <si>
    <t>B01.041.4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</si>
  <si>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(4 сеанса БРТ)</t>
  </si>
  <si>
    <t>B01.041.002RT</t>
  </si>
  <si>
    <t>Прием (осмотр, консультация) врача-рефлексотерапевта/по медицинской реабилитации/-физиотерапевта/-невролога повторный</t>
  </si>
  <si>
    <t>A17.01.006RT</t>
  </si>
  <si>
    <t>Биорезонансная терапия в рефлексотерапии</t>
  </si>
  <si>
    <t>B01.041.8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</si>
  <si>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(8 сеансов БРТ)</t>
  </si>
  <si>
    <t>B01.041.12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</si>
  <si>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(12 сеансов БРТ)</t>
  </si>
  <si>
    <t>B01.041.D4</t>
  </si>
  <si>
    <t>Биорезонансная терапия в рефлексотерапии (4 сеанса БРТ) НА ДОМУ</t>
  </si>
  <si>
    <t>B01.041AP</t>
  </si>
  <si>
    <t>Программирование аппарата</t>
  </si>
  <si>
    <t>B01.041AL</t>
  </si>
  <si>
    <t>Обучение работе на аппарате</t>
  </si>
  <si>
    <t>B01.041AR</t>
  </si>
  <si>
    <t>Выдача / возврат аппарата</t>
  </si>
  <si>
    <t>B01.041.D8</t>
  </si>
  <si>
    <t>Биорезонансная терапия в рефлексотерапии (8 сеансов БРТ) НА ДОМУ</t>
  </si>
  <si>
    <t>B01.041.D12</t>
  </si>
  <si>
    <t>Биорезонансная терапия в рефлексотерапии (12 сеансов БРТ) НА ДОМУ</t>
  </si>
  <si>
    <t>B01.002.IM</t>
  </si>
  <si>
    <t>Комплексный прием (осмотр, консультация, диагностика) врача-аллерголога-иммунолога  по профилю "Иммунология"**</t>
  </si>
  <si>
    <t>B01.002.001AL</t>
  </si>
  <si>
    <t>Прием (осмотр, консультация) врача-аллерголога-иммунолога первичный</t>
  </si>
  <si>
    <t>B01.002.002AL/ A13.29.009.3AL</t>
  </si>
  <si>
    <t>Прием (осмотр, консультация) врача-аллерголога-иммунолога повторный/Консультация врача с применением телемедицинских технологий (врач - пациент)</t>
  </si>
  <si>
    <t>A11.12.009AL</t>
  </si>
  <si>
    <t>Взятие крови из периферической вены</t>
  </si>
  <si>
    <t>B03.016.003AL</t>
  </si>
  <si>
    <t>Общий (клинический) анализ крови развернутый</t>
  </si>
  <si>
    <t>A12.05.001AL</t>
  </si>
  <si>
    <t>Исследование скорости оседания эритроцитов, метод Панченкова</t>
  </si>
  <si>
    <t>B03.016.006AL</t>
  </si>
  <si>
    <t>Общий (клинический) анализ мочи</t>
  </si>
  <si>
    <t>A09.05.010AL</t>
  </si>
  <si>
    <t>Исследование уровня общего белка в крови</t>
  </si>
  <si>
    <t>A09.05.011AL</t>
  </si>
  <si>
    <t>Исследование уровня альбумина в крови</t>
  </si>
  <si>
    <t>A09.05.014AL</t>
  </si>
  <si>
    <t>Определение соотношения белковых фракций методом электрофореза</t>
  </si>
  <si>
    <t>A09.05.017AL</t>
  </si>
  <si>
    <t>Исследование уровня мочевины в крови</t>
  </si>
  <si>
    <t>A09.05.020AL</t>
  </si>
  <si>
    <t>Определение уровня креатинина в крови</t>
  </si>
  <si>
    <t>A09.05.041AL</t>
  </si>
  <si>
    <t>Определение активности аспартат-аминотрансферазы в крови</t>
  </si>
  <si>
    <t>A09.05.042AL</t>
  </si>
  <si>
    <t>Определение активности аланин-аминотрансферазы в крови</t>
  </si>
  <si>
    <t>A09.05.044AL</t>
  </si>
  <si>
    <t>Определение активности гамма-глутамилтрансферазы в крови</t>
  </si>
  <si>
    <t>A09.05.023AL</t>
  </si>
  <si>
    <t>Исследование уровня глюкозы в крови</t>
  </si>
  <si>
    <t>A09.05.039AL</t>
  </si>
  <si>
    <t>Определение активности лактатдегидрогеназы в крови</t>
  </si>
  <si>
    <t>A09.05.021AL</t>
  </si>
  <si>
    <t>Определение уровня общего билирубина в крови</t>
  </si>
  <si>
    <t>A09.05.009AL</t>
  </si>
  <si>
    <t>Исследование уровня C-реактивного белка в сыворотке крови</t>
  </si>
  <si>
    <t>A09.05.054.2AL</t>
  </si>
  <si>
    <t>Исследование уровня иммуноглобулина A в крови</t>
  </si>
  <si>
    <t>A09.05.054.3AL</t>
  </si>
  <si>
    <t>Исследование уровня иммуноглобулина М в крови</t>
  </si>
  <si>
    <t>A09.05.054.4AL</t>
  </si>
  <si>
    <t>Исследование уровня иммуноглобулина G в крови</t>
  </si>
  <si>
    <t>A09.05.007AL</t>
  </si>
  <si>
    <t>Исследование уровня железа сыворотки крови</t>
  </si>
  <si>
    <t>A09.05.076AL</t>
  </si>
  <si>
    <t>Исследование уровня ферритина в крови</t>
  </si>
  <si>
    <t>A12.30.012.5AL</t>
  </si>
  <si>
    <t>Иммунофенотипирование периферической крови для выявления субпопуляционного состава лимфоцитов (основные)  (CD3+, CD4+, CD8+, CD19+, CD16+/56+)</t>
  </si>
  <si>
    <t>B01.002.AL.BA</t>
  </si>
  <si>
    <t>Комплексный прием (осмотр, консультация, диагностика) врача-аллерголога-иммунолога  по профилю "Аллергология" (бронхиальная астма)**</t>
  </si>
  <si>
    <t>B03.016.002AL</t>
  </si>
  <si>
    <t>Общий (клинический) анализ крови</t>
  </si>
  <si>
    <t>A09.05.054.1AL</t>
  </si>
  <si>
    <t>Исследование уровня иммуноглобулина Е в крови</t>
  </si>
  <si>
    <t>B03.002.4.1СE</t>
  </si>
  <si>
    <t xml:space="preserve">Смесь аллергенов злаковых (f4-f6-f7-f8-f9), IgE    пшеница, ячмень, овес, кукуруза, рис        </t>
  </si>
  <si>
    <t>B03.002.4.1FI</t>
  </si>
  <si>
    <r>
      <t>Смесь аллергенов рыбы (f3-f41-f205-f206-f254), IgE   треска, лосось/семга,сельдь, скумбрия, камбала (</t>
    </r>
    <r>
      <rPr>
        <b/>
        <sz val="10"/>
        <color indexed="8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</si>
  <si>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B03.002.4.1NU</t>
  </si>
  <si>
    <t xml:space="preserve">Смесь аллергенов орехов  (f17-f18-f20-f36-f256), IgE лесной орех, бразильский орех, миндаль, кокос, грецкий орех    </t>
  </si>
  <si>
    <t>B03.002.4.1GL</t>
  </si>
  <si>
    <t>Смесь пищевая (f4-f5-f7-f79), IgE   пшеница, рожь, овес, глютен</t>
  </si>
  <si>
    <t>B03.002.4.1FR</t>
  </si>
  <si>
    <t xml:space="preserve">Смесь фруктов  (f49-f92-f94-f95), IgE  яблоко, банан, груша, персик       </t>
  </si>
  <si>
    <t>B03.002.4.1ME</t>
  </si>
  <si>
    <t>Смесь пищевая (f26-f27-f88), IgE  свинина, говядина, баранина</t>
  </si>
  <si>
    <t>B03.002.4.1BI</t>
  </si>
  <si>
    <t>Смесь пищевая (f57-f83-f284), IgE   мясо утки, куриное мясо, мясо индейки</t>
  </si>
  <si>
    <t>B03.002.4.2FF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</si>
  <si>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 (</t>
    </r>
    <r>
      <rPr>
        <b/>
        <sz val="10"/>
        <color indexed="8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 </t>
    </r>
  </si>
  <si>
    <t>B03.002.4.2MO</t>
  </si>
  <si>
    <t xml:space="preserve">Смесь  плесневых аллергенов  (m1-m2-m3-m5-m6-m8), IgE  Penicillium notatum, Cladosporium herbarum, Aspergillus fumigatus, Candida albicans, Alternaria alternata (tenuis), Helminthosporium halodes     </t>
  </si>
  <si>
    <t>B03.002.4.1HD</t>
  </si>
  <si>
    <t xml:space="preserve">Смесь аллергенов домашней пыли (h1-d1-d2-i6), IgE  домашняя пыль, Dermatophagoides pteronyssinus, Dermatophagoides farinae, таракан-прусак           </t>
  </si>
  <si>
    <t>B03.002.4.1FE</t>
  </si>
  <si>
    <t xml:space="preserve">Смесь перьевых аллергенов  (е70-е85-е86-e89), IgE  гусиные перья, куриные перья, утиные перья, перья индюка   </t>
  </si>
  <si>
    <t>B03.002.4.1EP</t>
  </si>
  <si>
    <t>Эпителиальная смесь (e1-e5-e6-e87-e88), IgE эпителий кошки, перхоть собаки, эпителий морской свинки, эпителий и белки крысы, эпителий и белки мыши</t>
  </si>
  <si>
    <t>B03.002.4.1EP1</t>
  </si>
  <si>
    <r>
      <t>Эпителиальная смесь (e1-e2-e3-e4), IgE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    </t>
    </r>
  </si>
  <si>
    <t>B03.002.4.1FE1</t>
  </si>
  <si>
    <t xml:space="preserve"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          </t>
  </si>
  <si>
    <t>B03.002.4.3GM</t>
  </si>
  <si>
    <t xml:space="preserve">Смесь луговых трав (g2-g3-g5-g6-g8-g10-g12-g13-g14-g15-g16), IgE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</si>
  <si>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>B03.002.4.1TR</t>
  </si>
  <si>
    <r>
      <t>Смесь аллергенов деревьев (t2-t3-t4-t7-t12), IgE ольха серая, береза бородавчатая, лещина, дуб, ива (</t>
    </r>
    <r>
      <rPr>
        <b/>
        <sz val="10"/>
        <color indexed="8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</si>
  <si>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B03.002.4.1GW</t>
  </si>
  <si>
    <r>
      <t>Сезонная смесь (g6-w6-w9-w21-t3), IgE  тимофеевка луговая, полынь обыкновенная, подорожник, постенница, береза бородавчатая (</t>
    </r>
    <r>
      <rPr>
        <b/>
        <sz val="10"/>
        <color indexed="8"/>
        <rFont val="Times New Roman"/>
        <family val="1"/>
        <charset val="204"/>
      </rPr>
      <t>ПОЛЫНЬ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</si>
  <si>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B03.002.4.1WG</t>
  </si>
  <si>
    <t xml:space="preserve">Смесь сорных трав (w1-w6-w9-w10-w11), IgE  амброзия обыкновенная, полынь обыкновенная, подорожник, марь белая, поташник </t>
  </si>
  <si>
    <t>B01.002.AL.KP</t>
  </si>
  <si>
    <t>Комплексный прием (осмотр, консультация, диагностика) врача-аллерголога-иммунолога  по профилю "Аллергология" (кожные проявления аллергии)**</t>
  </si>
  <si>
    <t xml:space="preserve">Смесь аллергенов злаковых (f4-f6-f7-f8-f9), IgE пшеница, ячмень, овес, кукуруза, рис        </t>
  </si>
  <si>
    <r>
      <t>Смесь аллергенов рыбы (f3-f41-f205-f206-f254), IgE треска, лосось/семга,сельдь, скумбрия, камбала (</t>
    </r>
    <r>
      <rPr>
        <b/>
        <sz val="10"/>
        <color indexed="8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</si>
  <si>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Смесь пищевая (f4-f5-f7-f79), IgE  пшеница, рожь, овес, глютен</t>
  </si>
  <si>
    <t>Смесь пищевая (f57-f83-f284), IgE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</si>
  <si>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  (</t>
    </r>
    <r>
      <rPr>
        <b/>
        <sz val="10"/>
        <color indexed="8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</si>
  <si>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 Penicillium notatum, Cladosporium herbarum, Aspergillus fumigatus, Candida albicans, Alternaria alternata (tenuis), Helminthosporium halodes     </t>
  </si>
  <si>
    <t xml:space="preserve">Смесь аллергенов домашней пыли (h1-d1-d2-i6), IgE домашняя пыль, Dermatophagoides pteronyssinus, Dermatophagoides farinae, таракан-прусак           </t>
  </si>
  <si>
    <t xml:space="preserve">Смесь перьевых аллергенов  (е70-е85-е86-e89), IgE   гусиные перья, куриные перья, утиные перья, перья индюка   </t>
  </si>
  <si>
    <r>
      <t>Эпителиальная смесь (e1-e2-e3-e4), IgE 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    </t>
    </r>
  </si>
  <si>
    <t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          </t>
  </si>
  <si>
    <t xml:space="preserve">Смесь луговых трав (g2-g3-g5-g6-g8-g10-g12-g13-g14-g15-g16), IgE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</si>
  <si>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 xml:space="preserve">Смесь сорных трав (w1-w6-w9-w10-w11), IgE амброзия обыкновенная, полынь обыкновенная, подорожник, марь белая, поташник </t>
  </si>
  <si>
    <t>B01.002.AL.RK</t>
  </si>
  <si>
    <t>Комплексный прием (осмотр, консультация, диагностика) врача-аллерголога-иммунолога  по профилю "Аллергология" (риниты и конъюнктивиты)**</t>
  </si>
  <si>
    <t xml:space="preserve">Смесь аллергенов злаковых (f4-f6-f7-f8-f9), IgE   пшеница, ячмень, овес, кукуруза, рис        </t>
  </si>
  <si>
    <t xml:space="preserve">Смесь аллергенов орехов  (f17-f18-f20-f36-f256), IgE   лесной орех, бразильский орех, миндаль, кокос, грецкий орех    </t>
  </si>
  <si>
    <t>Смесь пищевая (f4-f5-f7-f79), IgE    пшеница, рожь, овес, глютен</t>
  </si>
  <si>
    <t>Смесь аллергенов домашней пыли (h1-d1-d2-i6), IgE  домашняя пыль, Dermatophagoides pteronyssinus, Dermatophagoides farinae, таракан-прусак           </t>
  </si>
  <si>
    <r>
      <t>Эпителиальная смесь (e1-e2-e3-e4), IgE  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                 </t>
    </r>
  </si>
  <si>
    <t xml:space="preserve">Смесь перьев декоративных птиц  (e78-e93-e201-e213), IgE  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</si>
  <si>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</si>
  <si>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   ольха серая, береза бородавчатая, лещина, дуб, ива (</t>
    </r>
    <r>
      <rPr>
        <b/>
        <sz val="10"/>
        <color indexed="8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</si>
  <si>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Смесь сорных трав (w1-w6-w9-w10-w11), IgE   амброзия обыкновенная, полынь обыкновенная, подорожник, марь белая, поташник</t>
  </si>
  <si>
    <t>B03.070***</t>
  </si>
  <si>
    <t>Комплекс исследований пациентов для обследования и верификации диагноза заболеваний печени</t>
  </si>
  <si>
    <t>B05.023.002.1.1</t>
  </si>
  <si>
    <t>Медицинская реабилитация пациентов с заболеваниями центральной нервной системы, дети</t>
  </si>
  <si>
    <t>не менее 10 посещений</t>
  </si>
  <si>
    <t>B05.023.002.1.2</t>
  </si>
  <si>
    <t>Медицинская реабилитация пациентов с заболеваниями центральной нервной системы, взрослые</t>
  </si>
  <si>
    <t>B05.050.004.1.1</t>
  </si>
  <si>
    <t>Медицинская реабилитация пациентов с заболеваниями опорно-двигательного аппарата и периферической нервной системы, дети</t>
  </si>
  <si>
    <t>B05.050.004.1.2</t>
  </si>
  <si>
    <t>Медицинская реабилитация пациентов с заболеваниями опорно-двигательного аппарата и периферической нервной системы, взрослые</t>
  </si>
  <si>
    <t>B05.015.002.1.1</t>
  </si>
  <si>
    <t>Медицинская кардиореабилитация, дети</t>
  </si>
  <si>
    <t>B05.015.002.1.2</t>
  </si>
  <si>
    <t>Медицинская кардиореабилитация, взрослые</t>
  </si>
  <si>
    <t>B05.000.001.1</t>
  </si>
  <si>
    <t>Медицинская реабилитация при других соматических заболеваниях, дети</t>
  </si>
  <si>
    <t>B05.000.001.2</t>
  </si>
  <si>
    <t>Медицинская реабилитация при других соматических заболеваниях, взрослые</t>
  </si>
  <si>
    <t>B05.029.001.1</t>
  </si>
  <si>
    <t>Медицинская реабилитация при заболеваниях органов зрения, дети</t>
  </si>
  <si>
    <t>B05.031.001.1</t>
  </si>
  <si>
    <t>Медицинская реабилитация детей, перенесших заболевания перинатального периода (ДЕТИ до 1 года)</t>
  </si>
  <si>
    <t>B05.028.001.1.1</t>
  </si>
  <si>
    <t>Медицинская реабилитация детей с нарушениями слуха без замены речевого процессора системы кохлеарной имплантации</t>
  </si>
  <si>
    <t>B05.023.002.1</t>
  </si>
  <si>
    <t>Медицинская реабилитация детей с поражениями центральной нервной системы</t>
  </si>
  <si>
    <t>B05.057.011.1</t>
  </si>
  <si>
    <t>Медицинская реабилитация детей после хирургической коррекции врожденных пороков развития органов и систем</t>
  </si>
  <si>
    <t>B05.027.001.1.1</t>
  </si>
  <si>
    <t>Медицинская реабилитация после онкоортопедических операций, дети</t>
  </si>
  <si>
    <t>B05.027.001.1.2</t>
  </si>
  <si>
    <t>Медицинская реабилитация после онкоортопедических операций, взрослые</t>
  </si>
  <si>
    <t>B05.027.001.2.1</t>
  </si>
  <si>
    <t>Медицинская реабилитация по поводу постмастэктомического синдрома в онкологии, дети</t>
  </si>
  <si>
    <t>B05.027.001.2.2</t>
  </si>
  <si>
    <t>Медицинская реабилитация по поводу постмастэктомического синдрома в онкологии, взрослые</t>
  </si>
  <si>
    <t>B05.014.002.1.1</t>
  </si>
  <si>
    <t>Медицинская реабилитация после перенесенной коронавирусной инфекции COVID-19, дети</t>
  </si>
  <si>
    <t>B05.014.002.1.2</t>
  </si>
  <si>
    <t>Медицинская реабилитация после перенесенной коронавирусной инфекции COVID-19, взрослые</t>
  </si>
  <si>
    <t>B05.023.002.1pd</t>
  </si>
  <si>
    <t>не менее 5 посещений</t>
  </si>
  <si>
    <t>B05.023.002.1pv</t>
  </si>
  <si>
    <t>B05.050.004.1pd</t>
  </si>
  <si>
    <t>B05.050.004.1pv</t>
  </si>
  <si>
    <t>B05.015.002.1pd</t>
  </si>
  <si>
    <t>B05.015.002.1pv</t>
  </si>
  <si>
    <t>B05.000.001pd</t>
  </si>
  <si>
    <t>B05.000.001pv</t>
  </si>
  <si>
    <t>B05.029.001pd</t>
  </si>
  <si>
    <t>B05.031.001pd</t>
  </si>
  <si>
    <t>B05.028.001.1pd</t>
  </si>
  <si>
    <t>B05.023.002pd</t>
  </si>
  <si>
    <t>B05.057.011pd</t>
  </si>
  <si>
    <t>B05.027.001.1pd</t>
  </si>
  <si>
    <t>B05.027.001.1pv</t>
  </si>
  <si>
    <t>B05.027.001.2pd</t>
  </si>
  <si>
    <t>B05.027.001.2pv</t>
  </si>
  <si>
    <t>B05.014.002.1pd</t>
  </si>
  <si>
    <t>B05.014.002.1pv</t>
  </si>
  <si>
    <t>B04.012.001.1</t>
  </si>
  <si>
    <t>Посещение школы сахарного диабета (взрослые с сахарным диабетом 1 типа)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</si>
  <si>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1</t>
    </r>
  </si>
  <si>
    <t>B04.012.001.2</t>
  </si>
  <si>
    <t>Посещение школы сахарного диабета (взрослые с сахарным диабетом 2 типа)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</si>
  <si>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2</t>
    </r>
  </si>
  <si>
    <t>B04.012.001.3</t>
  </si>
  <si>
    <t>Посещение школы сахарного диабета (дети и подростки с сахарным диабетом)</t>
  </si>
  <si>
    <r>
      <t>не менее 10 посещений</t>
    </r>
    <r>
      <rPr>
        <vertAlign val="superscript"/>
        <sz val="10"/>
        <rFont val="Times New Roman"/>
        <family val="1"/>
        <charset val="204"/>
      </rPr>
      <t>3</t>
    </r>
  </si>
  <si>
    <t>(руб.)</t>
  </si>
  <si>
    <t>Тарифы на комплексные медицинские услуги, связанные с проведением операций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</si>
  <si>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Количество услуг</t>
  </si>
  <si>
    <t>A16.01.005SK</t>
  </si>
  <si>
    <t>Комплексная услуга "Иссечение поражения кожи"</t>
  </si>
  <si>
    <t>B01.057.001S/
B01.010.001S</t>
  </si>
  <si>
    <t>Прием (осмотр, консультация) врача-хирурга/детского хирурга первичный*****</t>
  </si>
  <si>
    <t>A16.01.005S</t>
  </si>
  <si>
    <t>Иссечение поражения кожи*****</t>
  </si>
  <si>
    <t>B01.057.002S/
B01.010.002S</t>
  </si>
  <si>
    <t>Прием (осмотр, консультация) врача-хирурга/детского хирурга повторный</t>
  </si>
  <si>
    <t>A16.01.016SK</t>
  </si>
  <si>
    <t>Комплексная услуга "Удаление атеромы"</t>
  </si>
  <si>
    <t>A16.01.016S</t>
  </si>
  <si>
    <t>Удаление атеромы*****</t>
  </si>
  <si>
    <t>A16.01.017SK</t>
  </si>
  <si>
    <t>Комплексная услуга "Удаление доброкачественных новообразований кожи"</t>
  </si>
  <si>
    <t>A16.01.017S</t>
  </si>
  <si>
    <t>Удаление доброкачественных новообразований кожи*****</t>
  </si>
  <si>
    <t>A16.01.017001SK</t>
  </si>
  <si>
    <t>Комплексная услуга "Удаление доброкачественных новообразований кожи методом электрокоагуляции"</t>
  </si>
  <si>
    <t>A16.01.017.001S</t>
  </si>
  <si>
    <t>Удаление доброкачественных новообразований кожи методом электрокоагуляции*****</t>
  </si>
  <si>
    <t>A16.01.023SK</t>
  </si>
  <si>
    <t>Комплексная услуга "Иссечение рубцов кожи"</t>
  </si>
  <si>
    <t>A16.01.023S</t>
  </si>
  <si>
    <t>Иссечение рубцов кожи*****</t>
  </si>
  <si>
    <t>A16.01.027001SK</t>
  </si>
  <si>
    <t>Комплексная услуга "Удаление ногтевой пластинки с клиновидной резекцией матрикса"</t>
  </si>
  <si>
    <t>A16.01.027.001S</t>
  </si>
  <si>
    <t>Удаление ногтевой пластинки с клиновидной резекцией матрикса*****</t>
  </si>
  <si>
    <t>A16.01.030001SK</t>
  </si>
  <si>
    <t>Комплексная услуга "Иссечение грануляции ультразвуковое"</t>
  </si>
  <si>
    <t>A16.01.030.001S</t>
  </si>
  <si>
    <t>Иссечение грануляции ультразвуковое*****</t>
  </si>
  <si>
    <t>A16.30.062SK</t>
  </si>
  <si>
    <t>Комплексная услуга "Дренирование жидкостного образования мягких тканей"</t>
  </si>
  <si>
    <t>A16.30.062S</t>
  </si>
  <si>
    <t>Дренирование жидкостного образования мягких тканей*****</t>
  </si>
  <si>
    <t>A16.30.064SK</t>
  </si>
  <si>
    <t>Комплексная услуга "Иссечение свища мягких тканей"</t>
  </si>
  <si>
    <t>A16.30.064S</t>
  </si>
  <si>
    <t>Иссечение свища мягких тканей*****</t>
  </si>
  <si>
    <t>A16.30.066SK</t>
  </si>
  <si>
    <t>Комплексная услуга "Удаление инородного тела с рассечением мягких тканей"</t>
  </si>
  <si>
    <t>A16.30.066S</t>
  </si>
  <si>
    <t>Удаление инородного тела с рассечением мягких тканей*****</t>
  </si>
  <si>
    <t>A16.30.067SK</t>
  </si>
  <si>
    <t>Комплексная услуга "Иссечение поверхностного свищевого хода"</t>
  </si>
  <si>
    <t>A16.30.067S</t>
  </si>
  <si>
    <t>Иссечение поверхностного свищевого хода*****</t>
  </si>
  <si>
    <t>A16.01.003SK</t>
  </si>
  <si>
    <t>Комплексная услуга "Некрэктомия"</t>
  </si>
  <si>
    <t>A16.01.003S</t>
  </si>
  <si>
    <t>Некрэктомия*****</t>
  </si>
  <si>
    <t>A16.01.003001SK</t>
  </si>
  <si>
    <t>Комплексная услуга "Некрэктомия ультразвуковая"</t>
  </si>
  <si>
    <t>A16.01.003.001S</t>
  </si>
  <si>
    <t>Некрэктомия ультразвуковая*****</t>
  </si>
  <si>
    <t>A16.01.003002SK</t>
  </si>
  <si>
    <t>Комплексная услуга "Некрэктомия гнойно-некротического очага стопы (голени)"</t>
  </si>
  <si>
    <t>A16.01.003.002S</t>
  </si>
  <si>
    <t>Некрэктомия гнойно-некротического очага стопы (голени)*****</t>
  </si>
  <si>
    <t>A16.01.003003SK</t>
  </si>
  <si>
    <t>Комплексная услуга "Некрэктомия гнойно-некротического очага стопы (голени) с использованием гидрохирургического скальпеля"</t>
  </si>
  <si>
    <t>A16.01.003.003S</t>
  </si>
  <si>
    <t>Некрэктомия гнойно-некротического очага стопы (голени) с использованием гидрохирургического скальпеля*****</t>
  </si>
  <si>
    <t>A16.01.003006SK</t>
  </si>
  <si>
    <t>Комплексная услуга "Некрэктомия с использованием гидрохирургической системы"</t>
  </si>
  <si>
    <t>A16.01.003.006S</t>
  </si>
  <si>
    <t>Некрэктомия с использованием гидрохирургической системы*****</t>
  </si>
  <si>
    <t>A16.01.004SK</t>
  </si>
  <si>
    <t>Комплексная услуга "Хирургическая обработка раны или инфицированной ткани"</t>
  </si>
  <si>
    <t>A16.01.004S</t>
  </si>
  <si>
    <t>Хирургическая обработка раны или инфицированной ткани*****</t>
  </si>
  <si>
    <t>A16.01.004001SK</t>
  </si>
  <si>
    <t>Комплексная услуга "Хирургическая обработка раны гидрохирургическим скальпелем"</t>
  </si>
  <si>
    <t>A16.01.004.001S</t>
  </si>
  <si>
    <t>Хирургическая обработка раны гидрохирургическим скальпелем*****</t>
  </si>
  <si>
    <t>A16.01.006SK</t>
  </si>
  <si>
    <t>Комплексная услуга "Иссечение поражения подкожно-жировой клетчатки"</t>
  </si>
  <si>
    <t>A16.01.006S</t>
  </si>
  <si>
    <t>Иссечение поражения подкожно-жировой клетчатки*****</t>
  </si>
  <si>
    <t>A16.01.009SK</t>
  </si>
  <si>
    <t>Комплексная услуга "Ушивание открытой раны (без кожной пересадки)"</t>
  </si>
  <si>
    <t>A16.01.009S</t>
  </si>
  <si>
    <t>Ушивание открытой раны (без кожной пересадки)*****</t>
  </si>
  <si>
    <t>A16.01.012SK</t>
  </si>
  <si>
    <t>Комплексная услуга "Вскрытие и дренирование флегмоны (абсцесса)"</t>
  </si>
  <si>
    <t>A16.01.012S</t>
  </si>
  <si>
    <t>Вскрытие и дренирование флегмоны (абсцесса)*****</t>
  </si>
  <si>
    <t>A16.01.012001SK</t>
  </si>
  <si>
    <t>Комплексная услуга "Вскрытие флегмоны (абсцесса) стопы (голени)"</t>
  </si>
  <si>
    <t>A16.01.012.001S</t>
  </si>
  <si>
    <t>Вскрытие флегмоны (абсцесса) стопы (голени)*****</t>
  </si>
  <si>
    <t>A16.01.012002SK</t>
  </si>
  <si>
    <t>Комплексная услуга "Вскрытие флегмоны (абсцесса) стопы использованием гидрохирургического скальпеля"</t>
  </si>
  <si>
    <t>A16.01.012.002S</t>
  </si>
  <si>
    <t>Вскрытие флегмоны (абсцесса) стопы использованием гидрохирургического скальпеля*****</t>
  </si>
  <si>
    <t>A16.01.013SK</t>
  </si>
  <si>
    <t>Комплексная услуга "Удаление сосудистой мальформации"</t>
  </si>
  <si>
    <t>A16.01.013S</t>
  </si>
  <si>
    <t>Удаление сосудистой мальформации*****</t>
  </si>
  <si>
    <t>A16.01.014SK</t>
  </si>
  <si>
    <t>Комплексная услуга "Удаление звездчатой ангиомы"</t>
  </si>
  <si>
    <t>A16.01.014S</t>
  </si>
  <si>
    <t>Удаление звездчатой ангиомы*****</t>
  </si>
  <si>
    <t>A16.01.018SK</t>
  </si>
  <si>
    <t>Комплексная услуга "Удаление доброкачественных новообразований подкожно-жировой клетчатки"</t>
  </si>
  <si>
    <t>A16.01.018S</t>
  </si>
  <si>
    <t>Удаление доброкачественных новообразований подкожно-жировой клетчатки*****</t>
  </si>
  <si>
    <t>A16.01.029SK</t>
  </si>
  <si>
    <t>Комплексная услуга "Некротомия"</t>
  </si>
  <si>
    <t>A16.01.029S</t>
  </si>
  <si>
    <t>Некротомия*****</t>
  </si>
  <si>
    <t>A16.01.030SK</t>
  </si>
  <si>
    <t>Комплексная услуга "Иссечение грануляции"</t>
  </si>
  <si>
    <t>A16.01.030S</t>
  </si>
  <si>
    <t>Иссечение грануляции*****</t>
  </si>
  <si>
    <t>A16.01.031SK</t>
  </si>
  <si>
    <t>Комплексная услуга "Устранение рубцовой деформации"</t>
  </si>
  <si>
    <t>A16.01.031S</t>
  </si>
  <si>
    <t>Устранение рубцовой деформации*****</t>
  </si>
  <si>
    <t>A16.30.032SK</t>
  </si>
  <si>
    <t>Комплексная услуга "Иссечение новообразования мягких тканей"</t>
  </si>
  <si>
    <t>A16.30.032S</t>
  </si>
  <si>
    <t>Иссечение новообразования мягких тканей*****</t>
  </si>
  <si>
    <t>A16.30.032001SK</t>
  </si>
  <si>
    <t>Комплексная услуга "Широкое иссечение новообразования мягких тканей"</t>
  </si>
  <si>
    <t>A16.30.032.001S</t>
  </si>
  <si>
    <t>Широкое иссечение новообразования мягких тканей*****</t>
  </si>
  <si>
    <t>A16.30.032004SK</t>
  </si>
  <si>
    <t>Комплексная услуга "Иссечение множественных новообразований мягких тканей"</t>
  </si>
  <si>
    <t>A16.30.032.004S</t>
  </si>
  <si>
    <t>Иссечение множественных новообразований мягких тканей*****</t>
  </si>
  <si>
    <t>A16.30.032005SK</t>
  </si>
  <si>
    <t>Комплексная услуга "Иссечение новообразований мягких тканей (с определением "сторожевого" лимфатического узла)"</t>
  </si>
  <si>
    <t>A16.30.032.005S</t>
  </si>
  <si>
    <t>Иссечение новообразований мягких тканей (с определением "сторожевого" лимфатического узла)*****</t>
  </si>
  <si>
    <t>A16.30.033SK</t>
  </si>
  <si>
    <t>Комплексная услуга "Удаление новообразования мягких тканей"</t>
  </si>
  <si>
    <t>A16.30.033S</t>
  </si>
  <si>
    <t>Удаление новообразования мягких тканей*****</t>
  </si>
  <si>
    <t>A16.30.068SK</t>
  </si>
  <si>
    <t>Комплексная услуга "Иссечение глубокого свищевого хода"</t>
  </si>
  <si>
    <t>A16.30.068S</t>
  </si>
  <si>
    <t>Иссечение глубокого свищевого хода*****</t>
  </si>
  <si>
    <t>A16.30.072SK</t>
  </si>
  <si>
    <t>Комплексная услуга "Удаление опухоли мягких тканей головы"</t>
  </si>
  <si>
    <t>A16.30.072S</t>
  </si>
  <si>
    <t>Удаление опухоли мягких тканей головы*****</t>
  </si>
  <si>
    <t>A16.30.073SK</t>
  </si>
  <si>
    <t>Комплексная услуга "Удаление опухоли мягких тканей шеи"</t>
  </si>
  <si>
    <t>A16.30.073S</t>
  </si>
  <si>
    <t>Удаление опухоли мягких тканей шеи*****</t>
  </si>
  <si>
    <t>A16.03.049SK</t>
  </si>
  <si>
    <t>Комплексная услуга "Удаление дистракционного аппарата"</t>
  </si>
  <si>
    <t>B01.050.001S</t>
  </si>
  <si>
    <t>Прием (осмотр, консультация) врача-травматолога-ортопеда первичный*****</t>
  </si>
  <si>
    <t>A16.03.049S</t>
  </si>
  <si>
    <t>Удаление дистракционного аппарата*****</t>
  </si>
  <si>
    <t>B01.050.002S</t>
  </si>
  <si>
    <t>Прием (осмотр, консультация) врача-травматолога-ортопеда повторный</t>
  </si>
  <si>
    <t>A16.04.002SK</t>
  </si>
  <si>
    <t>Комплексная услуга "Терапевтическая аспирация содержимого сустава"</t>
  </si>
  <si>
    <t>A16.04.002S</t>
  </si>
  <si>
    <t>Терапевтическая аспирация содержимого сустава*****</t>
  </si>
  <si>
    <t>A16.01.001SK</t>
  </si>
  <si>
    <t>Комплексная услуга "Удаление поверхностно расположенного инородного тела"</t>
  </si>
  <si>
    <t>A16.01.001S</t>
  </si>
  <si>
    <t>Удаление поверхностно расположенного инородного тела*****</t>
  </si>
  <si>
    <t>A16.01.002SK</t>
  </si>
  <si>
    <t>Комплексная услуга "Вскрытие панариция"</t>
  </si>
  <si>
    <t>A16.01.002S</t>
  </si>
  <si>
    <t>Вскрытие панариция*****</t>
  </si>
  <si>
    <t>A16.01.008SK</t>
  </si>
  <si>
    <t>Комплексная услуга "Сшивание кожи и подкожной клетчатки"</t>
  </si>
  <si>
    <t>A16.01.008S</t>
  </si>
  <si>
    <t>Сшивание кожи и подкожной клетчатки*****</t>
  </si>
  <si>
    <t>A16.01.008001SK</t>
  </si>
  <si>
    <t>A16.01.008.001S</t>
  </si>
  <si>
    <t>A16.01.011SK</t>
  </si>
  <si>
    <t>Комплексная услуга "Вскрытие фурункула (карбункула)"</t>
  </si>
  <si>
    <t>A16.01.011S</t>
  </si>
  <si>
    <t>Вскрытие фурункула (карбункула)*****</t>
  </si>
  <si>
    <t>A16.01.020SK</t>
  </si>
  <si>
    <t>Комплексная услуга "Удаление контагиозных моллюсков"</t>
  </si>
  <si>
    <t>A16.01.020S</t>
  </si>
  <si>
    <t>Удаление контагиозных моллюсков*****</t>
  </si>
  <si>
    <t>A16.01.028SK</t>
  </si>
  <si>
    <t>Комплексная услуга "Удаление мозоли"</t>
  </si>
  <si>
    <t>A16.01.028S</t>
  </si>
  <si>
    <t>Удаление мозоли*****</t>
  </si>
  <si>
    <t>A16.01.019SK</t>
  </si>
  <si>
    <t>Комплексная услуга "Вскрытие инфильтрата (угревого элемента) кожи и подкожно-жировой клетчатки"</t>
  </si>
  <si>
    <t>A16.01.019S</t>
  </si>
  <si>
    <t>Вскрытие инфильтрата (угревого элемента) кожи и подкожно-жировой клетчатки*****</t>
  </si>
  <si>
    <t>A16.01.027SK</t>
  </si>
  <si>
    <t>Комплексная услуга "Удаление ногтевых пластинок"</t>
  </si>
  <si>
    <t>A16.01.027S</t>
  </si>
  <si>
    <t>Удаление ногтевых пластинок*****</t>
  </si>
  <si>
    <t>A16.01.022SK</t>
  </si>
  <si>
    <t>Комплексная услуга "Дермабразия"</t>
  </si>
  <si>
    <t>A16.01.022S</t>
  </si>
  <si>
    <t>Дермабразия*****</t>
  </si>
  <si>
    <t>A16.01.022001SK</t>
  </si>
  <si>
    <t>Комплексная услуга "Дермабразия рубцов"</t>
  </si>
  <si>
    <t>A16.01.022.001S</t>
  </si>
  <si>
    <t>Дермабразия рубцов*****</t>
  </si>
  <si>
    <t>A16.01.015SK</t>
  </si>
  <si>
    <t>Комплексная услуга "Удаление телеангиоэктазий"</t>
  </si>
  <si>
    <t>A16.01.015S</t>
  </si>
  <si>
    <t>Удаление телеангиоэктазий*****</t>
  </si>
  <si>
    <t>A16.01.027002SK</t>
  </si>
  <si>
    <t>Комплексная услуга "Удаление ногтевой пластинки при помощи лазера"</t>
  </si>
  <si>
    <t>A16.01.027.002S</t>
  </si>
  <si>
    <t>Удаление ногтевой пластинки при помощи лазера*****</t>
  </si>
  <si>
    <t>* в соответствии с распоряжением  МЗ Московской области от 03.04.2024 N 82-Р "Об организации оказания медицинской помощи взрослому населению Московской области при онкологических заболеваниях"</t>
  </si>
  <si>
    <t>** Оплата комплексного приема осуществляется при проведении не менее 70% от суммарной частоты применения всех входящих в него уникальных услуг. Учет входящих в комплексный прием уникальных услуг более одного раза недопустим.</t>
  </si>
  <si>
    <t>1 - продолжительность одного посещения 4 часа</t>
  </si>
  <si>
    <t>2 - продолжительность одного посещения 3 часа</t>
  </si>
  <si>
    <t>3 - продолжительность одного посещения 2 часа</t>
  </si>
  <si>
    <t>*** Рекомендованный перечень услуг для обследования и верификации диагноза заболеваний печени</t>
  </si>
  <si>
    <t>ДИАГНОСТИЧЕСКАЯ СХЕМА ВЕДЕНИЯ ПАЦИЕНТОВ ПРИ ХРОНИЧЕСКОМ ВИРУСНОМ ГЕПАТИТЕ С</t>
  </si>
  <si>
    <t>Код по МКБ X: В18.2</t>
  </si>
  <si>
    <t>Прием (осмотр, консультация) врача-специалиста</t>
  </si>
  <si>
    <t>Код медицинской услуги</t>
  </si>
  <si>
    <t>Наименование медицинской услуги</t>
  </si>
  <si>
    <t>Частота предоставления</t>
  </si>
  <si>
    <t>B01.004.001bp/B01.014.001bp/B01.047.001bp/B01.026.001bp</t>
  </si>
  <si>
    <t>Прием (осмотр, консультация) врача-гастроэнтеролога/инфекциониста/терапевта первичный/врача общей практики первичный****</t>
  </si>
  <si>
    <t>B01.004.002bp/B01.014.002bp/B01.047.002bp/B01.026.002bp</t>
  </si>
  <si>
    <t>Прием (осмотр, консультация) врача-гастроэнтеролога/инфекциониста/терапевта повторный/врача общей практики повторный****</t>
  </si>
  <si>
    <t>Лабораторные методы исследования</t>
  </si>
  <si>
    <t>A09.05.011bp</t>
  </si>
  <si>
    <t>A12.05.027bp</t>
  </si>
  <si>
    <t>Определение протромбинового (тромбопластинового) времени в крови или в плазме****</t>
  </si>
  <si>
    <t>A12.06.016bp</t>
  </si>
  <si>
    <t>Проведение серологической реакции на различные инфекции, вирусы</t>
  </si>
  <si>
    <t>A26.05.019.01bp</t>
  </si>
  <si>
    <t>Определение РНК вируса гепатита C (Hepatitis C virus) в крови методом ПЦР, качественное исследование****</t>
  </si>
  <si>
    <t>A26.05.019.03bp</t>
  </si>
  <si>
    <t>Определение генотипа вируса гепатита C (Hepatitis C virus)</t>
  </si>
  <si>
    <t>A26.06.034.01bp</t>
  </si>
  <si>
    <t>Определение антител класса M (anti-HAV IgM) к вирусу гепатита A (Hepatitis A virus) в крови</t>
  </si>
  <si>
    <t>A26.06.034.02bp</t>
  </si>
  <si>
    <t>Обнаружение антител класса G (anti-HAV IgG) к вирусу гепатита A (Hepatitis A virus) в крови</t>
  </si>
  <si>
    <t>A26.06.036bp</t>
  </si>
  <si>
    <t>Определение антигена к вирусу гепатита В (HBsAg Hepatitis В virus) в крови</t>
  </si>
  <si>
    <t>A26.06.041.02bp</t>
  </si>
  <si>
    <t>Определение суммарных антител классов M и G (anti-HCV IgG и anti-HCV IgM) к вирусу гепатита C (Hepatitis C virus) в крови ****</t>
  </si>
  <si>
    <t>A26.06.048bp</t>
  </si>
  <si>
    <t>Определение антител классов M, G (IgM, IgG) к вирусу иммунодефицита человека ВИЧ-1 (Human immunodeficiency virus HIV 1) в крови****</t>
  </si>
  <si>
    <t>A26.06.049bp</t>
  </si>
  <si>
    <t>Определение антител классов M, G (IgM, IgG) к вирусу иммунодефицита человека ВИЧ-2 (Human immunodeficiency virus HIV 2) в крови****</t>
  </si>
  <si>
    <t>B03.016.003bp</t>
  </si>
  <si>
    <t>Общий (клинический) анализ крови развернутый****</t>
  </si>
  <si>
    <t>B03.016.004bp</t>
  </si>
  <si>
    <t>Анализ крови биохимический общетерапевтический****</t>
  </si>
  <si>
    <t>A09.05.046bp</t>
  </si>
  <si>
    <t>Определение активности щелочной фосфатазы в крови****</t>
  </si>
  <si>
    <t>A09.05.044bp</t>
  </si>
  <si>
    <t>Определение активности гамма-глютамилтрансферазы в крови****</t>
  </si>
  <si>
    <t>B03.016.006bp</t>
  </si>
  <si>
    <t>Анализ мочи общий****</t>
  </si>
  <si>
    <t>Инструментальные методы исследования</t>
  </si>
  <si>
    <t>A03.16.001bp</t>
  </si>
  <si>
    <t>Эзофагогастродуоденоскопия</t>
  </si>
  <si>
    <t>A04.16.001bp</t>
  </si>
  <si>
    <t>Ультразвуковое исследование органов брюшной полости (комплексное)</t>
  </si>
  <si>
    <t>A04.14.001.05bp</t>
  </si>
  <si>
    <t>Эластометрия печени****</t>
  </si>
  <si>
    <t>A11.14.001bp</t>
  </si>
  <si>
    <t>Чрескожная биопсия печени</t>
  </si>
  <si>
    <t>A08.14.004bp</t>
  </si>
  <si>
    <t>Патолого-анатомическое исследование биопсийного (операционного) материала пункционной биопсии печени</t>
  </si>
  <si>
    <t>Диагностическая схема ведения пациента при неалкогольной жировой болезни печени</t>
  </si>
  <si>
    <t>Код по МКБ X: K76.0</t>
  </si>
  <si>
    <t>B01.004.001bp/B01.047.001bp/B01.026.001bp</t>
  </si>
  <si>
    <t>Прием (осмотр, консультация) врача-гастроэнтеролога/терапевта/врача общей практики первичный****</t>
  </si>
  <si>
    <t>B01.004.002bp/B01.047.002bp/B01.026.002bp</t>
  </si>
  <si>
    <t>Прием (осмотр, консультация) врача-гастроэнтеролога/терапевта/врача общей практики повторный****</t>
  </si>
  <si>
    <t>A09.05.282bp</t>
  </si>
  <si>
    <t>Определение среднего содержания и средней концентрации гемоглобина в эритроцитах****</t>
  </si>
  <si>
    <t>A09.05.007bp</t>
  </si>
  <si>
    <t xml:space="preserve">Исследование уровня железа сыворотки крови </t>
  </si>
  <si>
    <t>A09.05.028bp</t>
  </si>
  <si>
    <t>Исследование уровня холестерина липопротеинов низкой плотности****</t>
  </si>
  <si>
    <t>A09.05.028.01bp</t>
  </si>
  <si>
    <t>Исследование уровня холестерина липопротеинов очень низкой плотности****</t>
  </si>
  <si>
    <t>A09.05.025bp</t>
  </si>
  <si>
    <t>Исследование уровня триглицеридов в крови****</t>
  </si>
  <si>
    <t>A09.05.054bp</t>
  </si>
  <si>
    <t>Исследование уровня иммуноглобулинов в крови</t>
  </si>
  <si>
    <t>Определение антигена к вирусу гепатита В (HBsAg Hepatitis В virus) в крови****</t>
  </si>
  <si>
    <t>A26.06.041bp</t>
  </si>
  <si>
    <t>Определение антител к вирусу гепатита C (Hepatitis C virus) в крови****</t>
  </si>
  <si>
    <t>Общий (клинический) анализ крови развернутый ****</t>
  </si>
  <si>
    <t>Общий (клинический) анализ мочи****</t>
  </si>
  <si>
    <t>A06.30.005bp</t>
  </si>
  <si>
    <t>Компьютерная томография органов брюшной полости</t>
  </si>
  <si>
    <t>Диагностическая схема ведения пациента при алкогольной болезни печени</t>
  </si>
  <si>
    <t>Код по МКБ X: K70.0, K70.1, K70.2, K70.3, K70.4, K70.9</t>
  </si>
  <si>
    <t>Исследование уровня холестерина липопротеинов низкой плотности</t>
  </si>
  <si>
    <t>Исследование уровня холестерина липопротеинов очень низкой плотности</t>
  </si>
  <si>
    <t xml:space="preserve">Исследование уровня триглицеридов в крови </t>
  </si>
  <si>
    <t>A09.05.054.02bp</t>
  </si>
  <si>
    <t xml:space="preserve">Исследование уровня иммуноглобулина A в крови </t>
  </si>
  <si>
    <t>A09.05.229bp</t>
  </si>
  <si>
    <t>Качественное и количественное определение карбогидрат-дефицитного трансферрина (CDT) в сыворотке крови методом капиллярного электрофореза</t>
  </si>
  <si>
    <t xml:space="preserve">Определение активности гамма-глютамилтрансферазы в крови**** </t>
  </si>
  <si>
    <t xml:space="preserve">Определение суммарных антител классов M и G (anti-HCV IgG и anti-HCV IgM) к вирусу гепатита C (Hepatitis C virus) в крови**** </t>
  </si>
  <si>
    <t xml:space="preserve">Общий (клинический) анализ крови развернутый**** </t>
  </si>
  <si>
    <t>Диагностическая схема ведения пациента при ХРОНИЧЕСКОМ ВИРУСНОМ ГЕПАТИТЕ B</t>
  </si>
  <si>
    <t>Код по МКБ X: B18.0, B18.1</t>
  </si>
  <si>
    <t>B01.004.001bp/B01.014.001bp/B01.047.001bp</t>
  </si>
  <si>
    <t>Прием (осмотр, консультация) врача-гастроэнтеролога/инфекциониста/терапевта первичный****</t>
  </si>
  <si>
    <t>B01.004.002bp/B01.014.002bp/B01.047.002bp</t>
  </si>
  <si>
    <t>Прием (осмотр, консультация) врача-гастроэнтеролога/инфекциониста/терапевта повторный****</t>
  </si>
  <si>
    <t>A26.05.020.02bp</t>
  </si>
  <si>
    <t xml:space="preserve">Определение ДНК вируса гепатита B (Hepatitis B virus) в крови методом ПЦР, количественное исследование**** </t>
  </si>
  <si>
    <t xml:space="preserve">Определение антител класса M (anti-HAV IgM) к вирусу гепатита A (Hepatitis A virus) в крови </t>
  </si>
  <si>
    <t>A26.06.035bp</t>
  </si>
  <si>
    <t xml:space="preserve">Определение антигена (HbeAg) вируса гепатита B (Hepatitis B virus) в крови**** </t>
  </si>
  <si>
    <t>A26.06.038bp</t>
  </si>
  <si>
    <t xml:space="preserve">Определение антител к е-антигену (anti-HBe) вируса гепатита B (Hepatitis B virus) в крови </t>
  </si>
  <si>
    <t>A26.06.039bp</t>
  </si>
  <si>
    <t>Определение антител классов к ядерному антигену (HBcAg) вируса гепатита B (Hepatitis B virus) в крови</t>
  </si>
  <si>
    <t>Определение антител к вирусу гепатита C (Hepatitis C virus) в крови</t>
  </si>
  <si>
    <t>A26.06.043bp</t>
  </si>
  <si>
    <t xml:space="preserve">Определение антител к вирусу гепатита D (Hepatitis D virus) в крови**** </t>
  </si>
  <si>
    <t>A26.05.023bp</t>
  </si>
  <si>
    <t>Молекулярно-биологическое исследование крови на вирус гепатита D (Hepatitis D virus)</t>
  </si>
  <si>
    <t xml:space="preserve">Определение активности щелочной фосфатазы в крови**** </t>
  </si>
  <si>
    <t>Диагностическая схема ведения пациента Скрининг гепатоцеллюлярной карциномы у пациентов с циррозом печени</t>
  </si>
  <si>
    <t>Код по МКБ X: B18.0, B18.1, B18.2, E83.0, E83.1, K70-K77</t>
  </si>
  <si>
    <t>B01.004.002bp/B01.014.002bp/B01.047.001bp</t>
  </si>
  <si>
    <t>A09.05.201bp</t>
  </si>
  <si>
    <t xml:space="preserve">Исследование уровня антигена аденогенных раков CA 19-9 в крови </t>
  </si>
  <si>
    <t>A09.05.089bp</t>
  </si>
  <si>
    <t xml:space="preserve">Исследование уровня альфа-фетопротеина в сыворотке крови </t>
  </si>
  <si>
    <t>B03.016.002.1bp</t>
  </si>
  <si>
    <t>Анализ крови на PIVKA-II</t>
  </si>
  <si>
    <t>Ультразвуковое исследование органов брюшной полости (комплексное)****</t>
  </si>
  <si>
    <t>A05.30.005.02bp</t>
  </si>
  <si>
    <t>Магнитно-резонансная томография органов брюшной полости с внутривенным введением гепатотропного контрастного препарата</t>
  </si>
  <si>
    <t>Диагностическая схема ведения пациента при аутоиммунном гепатите</t>
  </si>
  <si>
    <t>Код по МКБ X: К75.4</t>
  </si>
  <si>
    <t>A12.06.024bp</t>
  </si>
  <si>
    <t xml:space="preserve"> Определение содержания антител к антигенам печеночной ткани в крови</t>
  </si>
  <si>
    <t>A12.06.010bp</t>
  </si>
  <si>
    <t>Определение содержания антител к антигенам ядра клетки и ДНК</t>
  </si>
  <si>
    <t>A12.06.036bp</t>
  </si>
  <si>
    <t>Определение содержания антител к антигенам микросом в крови</t>
  </si>
  <si>
    <t>A09.05.054.04bp</t>
  </si>
  <si>
    <t xml:space="preserve">Исследование уровня иммуноглобулина G в крови </t>
  </si>
  <si>
    <t xml:space="preserve">Определение РНК вируса гепатита C (Hepatitis C virus) в крови методом ПЦР, качественное исследование </t>
  </si>
  <si>
    <t>Диагностическая схема ведения пациентов при первичном билиарном холангите, первичном склерозирующем холангите</t>
  </si>
  <si>
    <t>Код по МКБ X: К74.3, К83.0</t>
  </si>
  <si>
    <t>A12.06.035bp</t>
  </si>
  <si>
    <t>Определение содержания антител к антигенам митохондрий в крови</t>
  </si>
  <si>
    <t>A12.06.037bp</t>
  </si>
  <si>
    <t>Определение содержания антител к цитоплазме нейтрофилов в крови</t>
  </si>
  <si>
    <t>A09.05.054.03bp</t>
  </si>
  <si>
    <t xml:space="preserve">Исследование уровня иммуноглобулина M в крови </t>
  </si>
  <si>
    <t>A05.15.002bp</t>
  </si>
  <si>
    <t>Магнитно-резонансная холангиопанкреатография</t>
  </si>
  <si>
    <t>A06.14.007bp</t>
  </si>
  <si>
    <t>Ретроградная холангиопанкреатография</t>
  </si>
  <si>
    <t>**** Услуга являяется обязательной для выполнения в рамках Комплексной услуги B03.070 "Комплекс исследований пациентов для обследования и верификации диагноза заболеваний печени". При невыполнении услуги выставление на оплату Комплексной услуги недопустимо.</t>
  </si>
  <si>
    <t>***** Услуга является обязательной для выполнения в рамках комплексной медицинской услуги, связанной с проведением операции в амбулаторных условиях.</t>
  </si>
  <si>
    <t>среднемесячная численность застрахованных лиц на территории обслуживания за сентябрь 2024</t>
  </si>
  <si>
    <t>Приложение 10</t>
  </si>
  <si>
    <t>Комплексная услуга "Наложение вторичных швов"</t>
  </si>
  <si>
    <t>Наложение вторичных швов*****</t>
  </si>
  <si>
    <t>Приложение 1б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</si>
  <si>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</si>
  <si>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Уровень медицинской организации</t>
  </si>
  <si>
    <t>3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</si>
  <si>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</si>
  <si>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</si>
  <si>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</si>
  <si>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</si>
  <si>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</si>
  <si>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</si>
  <si>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/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</si>
  <si>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</si>
  <si>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</si>
  <si>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"ЗДОРОВЬЕ"</t>
  </si>
  <si>
    <t>2.2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</si>
  <si>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</si>
  <si>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"МОЖАЙСКАЯ СТОМАТОЛОГИЧЕСКАЯ ПОЛИКЛИНИКА"</t>
  </si>
  <si>
    <t>ГОСУДАРСТВЕННОЕ БЮДЖЕТНОЕ УЧРЕЖДЕНИЕ ЗДРАВООХРАНЕНИЯ МОСКОВСКОЙ ОБЛАСТИ "СЕРПУХОВСКАЯ СТОМАТОЛОГИЧЕСКАЯ ПОЛИКЛИНИКА"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</si>
  <si>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</si>
  <si>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БЮДЖЕТНОЕ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</si>
  <si>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"БАЛАШИХИНСКАЯ СТОМАТОЛОГИЧЕСКАЯ ПОЛИКЛИНИКА № 1"</t>
  </si>
  <si>
    <t xml:space="preserve">ГОСУДАРСТВЕННОЕ БЮДЖЕТНОЕ УЧРЕЖДЕНИЕ ЗДРАВООХРАНЕНИЯ МОСКОВСКОЙ ОБЛАСТИ "КЛИНСКАЯ СТОМАТОЛОГИЧЕСКАЯ ПОЛИКЛИНИКА" </t>
  </si>
  <si>
    <t>ГОСУДАРСТВЕННОЕ БЮДЖЕТНОЕ УЧРЕЖДЕНИЕ ЗДРАВООХРАНЕНИЯ МОСКОВСКОЙ ОБЛАСТИ "СЕРГИЕВО-ПОСАДСКАЯ СТОМАТОЛОГИЧЕСКАЯ ПОЛИКЛИНИКА"</t>
  </si>
  <si>
    <t>ГОСУДАРСТВЕННОЕ БЮДЖЕТНОЕ УЧРЕЖДЕНИЕ ЗДРАВООХРАНЕНИЯ МОСКОВСКОЙ ОБЛАСТИ "ХИМКИНСКАЯ СТОМАТОЛОГИЧЕСКАЯ ПОЛИКЛИНИКА"</t>
  </si>
  <si>
    <t>ГОСУДАРСТВЕННОЕ БЮДЖЕТНОЕ УЧРЕЖДЕНИЕ ЗДРАВООХРАНЕНИЯ МОСКОВСКОЙ ОБЛАСТИ "СОЛНЕЧНОГОРСКАЯ СТОМАТОЛОГИЧЕСКАЯ ПОЛИКЛИНИКА"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</si>
  <si>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</si>
  <si>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БЮДЖЕТНОЕ УЧРЕЖДЕНИЕ ЗДРАВООХРАНЕНИЯ МОСКОВСКОЙ ОБЛАСТИ "ОРЕХОВО-ЗУЕВСКАЯ РАЙОННАЯ СТОМАТОЛОГИЧЕСКАЯ ПОЛИКЛИНИКА"</t>
  </si>
  <si>
    <t>ГОСУДАРСТВЕННОЕ БЮДЖЕТНОЕ УЧРЕЖДЕНИЕ ЗДРАВООХРАНЕНИЯ МОСКОВСКОЙ ОБЛАСТИ "ДМИТРОВСКАЯ ГОРОДСКАЯ СТОМАТОЛОГИЧЕСКАЯ ПОЛИКЛИНИКА"</t>
  </si>
  <si>
    <t>ГОСУДАРСТВЕННОЕ БЮДЖЕТНОЕ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</si>
  <si>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</si>
  <si>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</si>
  <si>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</si>
  <si>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ОБЩЕСТВО С ОГРАНИЧЕННОЙ ОТВЕТСТВЕННОСТЬЮ "ДАНТИСТ-С"</t>
  </si>
  <si>
    <t>ГОСУДАРСТВЕННОЕ БЮДЖЕТНОЕ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</si>
  <si>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</si>
  <si>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</si>
  <si>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</si>
  <si>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</si>
  <si>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БЮДЖЕТНОЕ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</si>
  <si>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</si>
  <si>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</si>
  <si>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ГОСУДАРСТВЕННОЕ БЮДЖЕТНОЕ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</si>
  <si>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</si>
  <si>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</si>
  <si>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БЮДЖЕТНОЕ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</si>
  <si>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</si>
  <si>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ГОСУДАРСТВЕННОЕ БЮДЖЕТНОЕ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</si>
  <si>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</si>
  <si>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</si>
  <si>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БЮДЖЕТНОЕ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</si>
  <si>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"Ормедикл"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</si>
  <si>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</si>
  <si>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</si>
  <si>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ГОСУДАРСТВЕННОЕ БЮДЖЕТНОЕ УЧРЕЖДЕНИЕ ЗДРАВООХРАНЕНИЯ МОСКОВСКОЙ ОБЛАСТИ "ДОМОДЕДОВСКАЯ ГОРОДСКАЯ СТОМАТОЛОГИЧЕСКАЯ ПОЛИКЛИНИКА"</t>
  </si>
  <si>
    <t>ОБЩЕСТВО С ОГРАНИЧЕННОЙ ОТВЕТСТВЕННОСТЬЮ "МЕДЭСТ"</t>
  </si>
  <si>
    <t>ГОСУДАРСТВЕННОЕ БЮДЖЕТНОЕ УЧРЕЖДЕНИЕ ЗДРАВООХРАНЕНИЯ МОСКОВСКОЙ ОБЛАСТИ "ЛЮБЕРЕЦКАЯ СТОМАТОЛОГИЧЕСКАЯ ПОЛИКЛИНИКА"</t>
  </si>
  <si>
    <t>ГОСУДАРСТВЕННОЕ БЮДЖЕТНОЕ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</si>
  <si>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</si>
  <si>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</si>
  <si>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</si>
  <si>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</si>
  <si>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</si>
  <si>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</si>
  <si>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</si>
  <si>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</si>
  <si>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</si>
  <si>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 ВЫСОКИЕ МЕДИЦИНСКИЕ ТЕХНОЛОГИИ"</t>
  </si>
  <si>
    <t>Общество с ограниченной ответственностью «Новые медтехнологии 1»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</si>
  <si>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</si>
  <si>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</si>
  <si>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</si>
  <si>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</si>
  <si>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</si>
  <si>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</si>
  <si>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</si>
  <si>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</si>
  <si>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</si>
  <si>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</si>
  <si>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>ФГБОУ ВО "РОССИЙСКИЙ УНИВЕРСИТЕТ МЕДИЦИНЫ" МЗ РФ</t>
  </si>
  <si>
    <t>ОБЩЕСТВО С ОГРАНИЧЕННОЙ ОТВЕТСТВЕННОСТЬЮ "ДЕНТА"</t>
  </si>
  <si>
    <t>ОБЩЕСТВО С ОГРАНИЧЕННОЙ ОТВЕТСТВЕННОСТЬЮ "МЕДИЦИНСКИЙ ЦЕНТР НА ОКТЯБРЬСКОЙ"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</si>
  <si>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</si>
  <si>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</si>
  <si>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ООО "ЧЕХОВСКИЙ СОСУДИСТЫЙ ЦЕНТР"</t>
  </si>
  <si>
    <t>АО "МЕДИЦИНА"</t>
  </si>
  <si>
    <t>ОБЩЕСТВО С ОГРАНИЧЕННОЙ ОТВЕТСТВЕННОСТЬЮ "ВЕРСАЛЬ"</t>
  </si>
  <si>
    <t>ООО "ВИП-МЕД СЕРГИЕВ ПОСАД"</t>
  </si>
  <si>
    <t>ООО "КЛИНИКА ЛУЙС"</t>
  </si>
  <si>
    <t>ООО "МЕД КЛИНИКА"</t>
  </si>
  <si>
    <t>ООО "ЖЕМЧУЖИНА БАЛАШИХИ"</t>
  </si>
  <si>
    <t>ФЕДЕРАЛЬНОЕ ГОСУДАРСТВЕННОЕ АВТОНОМНОЕ ОБРАЗОВАТЕЛЬНОЕ УЧРЕЖДЕНИЕ ВЫСШЕГО ОБРАЗОВАНИЯ "МОСКОВСКИЙ ФИЗИКО-ТЕХНИЧЕСКИЙ ИНСТИТУТ (НАЦИОНАЛЬНЫЙ ИССЛЕДОВАТЕЛЬСКИЙ УНИВЕРСИТЕТ)"</t>
  </si>
  <si>
    <t>ООО "КЛИНИКА НОВАЯ МЕДИЦИНА ДЛЯ ВАС"</t>
  </si>
  <si>
    <t>ООО "ЭРПОРТ ХЭЛФ КЭР"</t>
  </si>
  <si>
    <t>ООО "МЕД-КАБИНЕТ КАШИРА"</t>
  </si>
  <si>
    <t>ООО "ЛАЙТМЕД"</t>
  </si>
  <si>
    <t>ГБУЗ МО "НАУЧНО-ПРАКТИЧЕСКИЙ ЦЕНТР ИНТЕГРАТИВНОЙ МЕДИЦИНЫ"</t>
  </si>
  <si>
    <t>ГБУЗ МО "ДЕТСКИЙ КЛИНИЧЕСКИЙ ЦЕНТР ИМЕНИ Л.М. РОШАЛЯ"</t>
  </si>
  <si>
    <t>Приложение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</si>
</sst>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3" formatCode="_-* #,##0.00\ _₽_-;\-* #,##0.00\ _₽_-;_-* &quot;-&quot;??\ _₽_-;_-@_-"/>
    <numFmt numFmtId="164" formatCode="0.000"/>
    <numFmt numFmtId="165" formatCode="0.0000"/>
    <numFmt numFmtId="166" formatCode="_-* #,##0.00_р_._-;\-* #,##0.00_р_._-;_-* &quot;-&quot;??_р_._-;_-@_-"/>
    <numFmt numFmtId="167" formatCode="#,##0.0000"/>
    <numFmt numFmtId="168" formatCode="0.0000000"/>
    <numFmt numFmtId="169" formatCode="0.000000000"/>
    <numFmt numFmtId="170" formatCode="#,##0.00000"/>
    <numFmt numFmtId="171" formatCode="0.000000"/>
    <numFmt numFmtId="172" formatCode="0.0"/>
    <numFmt numFmtId="173" formatCode="#,##0.0"/>
    <numFmt numFmtId="174" formatCode="0.00000000"/>
    <numFmt numFmtId="175" formatCode="0.00000"/>
    <numFmt numFmtId="176" formatCode="#,##0.000"/>
    <numFmt numFmtId="177" formatCode="0.0%"/>
    <numFmt numFmtId="178" formatCode="#,##0_ ;[Red]\-#,##0\ "/>
  </numFmts>
  <fonts count="6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scheme val="minor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MS Sans Serif"/>
      <family val="2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sz val="8"/>
      <name val="Calibri"/>
      <family val="2"/>
      <charset val="204"/>
      <scheme val="minor"/>
    </font>
    <font>
      <i/>
      <sz val="11"/>
      <color theme="1"/>
      <name val="Arial"/>
      <family val="2"/>
      <charset val="204"/>
    </font>
    <font>
      <strike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strike/>
      <sz val="10"/>
      <name val="Times New Roman"/>
      <family val="1"/>
      <charset val="204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10"/>
      <color rgb="FF002060"/>
      <name val="Times New Roman"/>
      <family val="1"/>
      <charset val="204"/>
    </font>
    <font>
      <b/>
      <strike/>
      <sz val="11"/>
      <name val="Times New Roman"/>
      <family val="1"/>
    </font>
    <font>
      <strike/>
      <sz val="11"/>
      <name val="Times New Roman"/>
      <family val="1"/>
    </font>
    <font>
      <b/>
      <sz val="10"/>
      <color rgb="FFFF0000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9.5"/>
      <color theme="1"/>
      <name val="Times New Roman"/>
      <family val="1"/>
      <charset val="204"/>
    </font>
    <font>
      <sz val="9.5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9">
    <xf numFmtId="0" fontId="0" fillId="0" borderId="0"/>
    <xf numFmtId="0" fontId="2" fillId="0" borderId="0"/>
    <xf numFmtId="0" fontId="6" fillId="0" borderId="0"/>
    <xf numFmtId="0" fontId="2" fillId="0" borderId="0"/>
    <xf numFmtId="0" fontId="11" fillId="0" borderId="0"/>
    <xf numFmtId="0" fontId="1" fillId="0" borderId="0"/>
    <xf numFmtId="0" fontId="15" fillId="0" borderId="0"/>
    <xf numFmtId="0" fontId="2" fillId="0" borderId="0"/>
    <xf numFmtId="0" fontId="11" fillId="0" borderId="0"/>
    <xf numFmtId="0" fontId="20" fillId="0" borderId="0"/>
    <xf numFmtId="0" fontId="2" fillId="0" borderId="0"/>
    <xf numFmtId="0" fontId="1" fillId="0" borderId="0"/>
    <xf numFmtId="0" fontId="6" fillId="0" borderId="0"/>
    <xf numFmtId="0" fontId="1" fillId="0" borderId="0"/>
    <xf numFmtId="0" fontId="25" fillId="0" borderId="0"/>
    <xf numFmtId="43" fontId="20" fillId="0" borderId="0" applyFont="0" applyFill="0" applyBorder="0" applyAlignment="0" applyProtection="0"/>
    <xf numFmtId="0" fontId="1" fillId="0" borderId="0"/>
    <xf numFmtId="0" fontId="1" fillId="0" borderId="0"/>
    <xf numFmtId="166" fontId="28" fillId="0" borderId="0" applyFont="0" applyFill="0" applyBorder="0" applyAlignment="0" applyProtection="0"/>
    <xf numFmtId="0" fontId="20" fillId="0" borderId="0"/>
    <xf numFmtId="0" fontId="1" fillId="0" borderId="0"/>
    <xf numFmtId="0" fontId="29" fillId="0" borderId="0"/>
    <xf numFmtId="0" fontId="2" fillId="0" borderId="0"/>
    <xf numFmtId="0" fontId="1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7" fillId="2" borderId="0" applyNumberFormat="0" applyBorder="0" applyAlignment="0" applyProtection="0"/>
    <xf numFmtId="0" fontId="11" fillId="0" borderId="0"/>
    <xf numFmtId="0" fontId="6" fillId="0" borderId="0"/>
  </cellStyleXfs>
  <cellXfs count="438">
    <xf numFmtId="0" fontId="0" fillId="0" borderId="0" xfId="0"/>
    <xf numFmtId="0" fontId="4" fillId="0" borderId="0" xfId="0" applyFont="1" applyFill="1"/>
    <xf numFmtId="0" fontId="5" fillId="0" borderId="0" xfId="0" applyFont="1" applyFill="1" applyAlignment="1">
      <alignment horizontal="left"/>
    </xf>
    <xf numFmtId="0" fontId="4" fillId="0" borderId="0" xfId="0" applyFont="1" applyFill="1" applyAlignment="1">
      <alignment wrapText="1"/>
    </xf>
    <xf numFmtId="0" fontId="6" fillId="0" borderId="0" xfId="2" applyFill="1" applyAlignment="1">
      <alignment horizontal="right"/>
    </xf>
    <xf numFmtId="0" fontId="8" fillId="0" borderId="0" xfId="3" applyFont="1" applyFill="1" applyAlignment="1">
      <alignment horizontal="right" vertical="center"/>
    </xf>
    <xf numFmtId="3" fontId="8" fillId="0" borderId="0" xfId="3" applyNumberFormat="1" applyFont="1" applyFill="1" applyAlignment="1">
      <alignment horizontal="right" vertical="center"/>
    </xf>
    <xf numFmtId="14" fontId="8" fillId="0" borderId="0" xfId="3" applyNumberFormat="1" applyFont="1" applyFill="1" applyAlignment="1">
      <alignment horizontal="right" vertical="center"/>
    </xf>
    <xf numFmtId="0" fontId="8" fillId="0" borderId="2" xfId="4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wrapText="1"/>
    </xf>
    <xf numFmtId="1" fontId="12" fillId="0" borderId="2" xfId="0" applyNumberFormat="1" applyFont="1" applyFill="1" applyBorder="1" applyAlignment="1">
      <alignment horizontal="left" vertical="center" wrapText="1"/>
    </xf>
    <xf numFmtId="0" fontId="13" fillId="0" borderId="2" xfId="4" applyFont="1" applyFill="1" applyBorder="1" applyAlignment="1">
      <alignment horizontal="left" vertical="center" wrapText="1"/>
    </xf>
    <xf numFmtId="0" fontId="5" fillId="0" borderId="0" xfId="0" applyFont="1" applyFill="1"/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8" fillId="0" borderId="2" xfId="5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/>
    </xf>
    <xf numFmtId="0" fontId="10" fillId="0" borderId="0" xfId="1" applyFont="1" applyFill="1" applyAlignment="1">
      <alignment vertical="center"/>
    </xf>
    <xf numFmtId="0" fontId="10" fillId="0" borderId="0" xfId="1" applyFont="1" applyFill="1" applyAlignment="1">
      <alignment vertical="center" wrapText="1"/>
    </xf>
    <xf numFmtId="0" fontId="5" fillId="0" borderId="2" xfId="5" applyFont="1" applyFill="1" applyBorder="1" applyAlignment="1">
      <alignment horizontal="center" vertical="center" wrapText="1"/>
    </xf>
    <xf numFmtId="4" fontId="8" fillId="0" borderId="2" xfId="4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17" fillId="0" borderId="0" xfId="3" applyFont="1" applyFill="1" applyAlignment="1">
      <alignment horizontal="right" vertical="center"/>
    </xf>
    <xf numFmtId="0" fontId="18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8" fillId="0" borderId="2" xfId="8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5" fillId="0" borderId="0" xfId="5" applyFont="1" applyFill="1"/>
    <xf numFmtId="4" fontId="5" fillId="0" borderId="0" xfId="5" applyNumberFormat="1" applyFont="1" applyFill="1"/>
    <xf numFmtId="0" fontId="5" fillId="0" borderId="0" xfId="5" applyFont="1" applyFill="1" applyAlignment="1">
      <alignment horizontal="center" vertical="center"/>
    </xf>
    <xf numFmtId="0" fontId="21" fillId="0" borderId="0" xfId="10" applyFont="1" applyFill="1" applyAlignment="1">
      <alignment horizontal="center" vertical="center"/>
    </xf>
    <xf numFmtId="0" fontId="22" fillId="0" borderId="0" xfId="10" applyFont="1" applyFill="1" applyAlignment="1">
      <alignment vertical="center" wrapText="1"/>
    </xf>
    <xf numFmtId="14" fontId="8" fillId="0" borderId="0" xfId="3" applyNumberFormat="1" applyFont="1" applyFill="1" applyAlignment="1">
      <alignment horizontal="center" vertical="center"/>
    </xf>
    <xf numFmtId="0" fontId="5" fillId="0" borderId="0" xfId="5" applyFont="1" applyFill="1" applyBorder="1" applyAlignment="1">
      <alignment horizontal="center" vertical="center" wrapText="1"/>
    </xf>
    <xf numFmtId="0" fontId="17" fillId="0" borderId="0" xfId="5" applyFont="1" applyFill="1" applyBorder="1" applyAlignment="1">
      <alignment horizontal="left" vertical="center" wrapText="1"/>
    </xf>
    <xf numFmtId="14" fontId="8" fillId="0" borderId="0" xfId="3" applyNumberFormat="1" applyFont="1" applyFill="1" applyAlignment="1">
      <alignment horizontal="right"/>
    </xf>
    <xf numFmtId="0" fontId="5" fillId="0" borderId="3" xfId="12" applyFont="1" applyFill="1" applyBorder="1" applyAlignment="1">
      <alignment horizontal="center" vertical="center" wrapText="1"/>
    </xf>
    <xf numFmtId="0" fontId="5" fillId="0" borderId="3" xfId="13" applyFont="1" applyFill="1" applyBorder="1" applyAlignment="1">
      <alignment horizontal="center" vertical="center" wrapText="1"/>
    </xf>
    <xf numFmtId="0" fontId="8" fillId="0" borderId="2" xfId="13" applyFont="1" applyFill="1" applyBorder="1" applyAlignment="1">
      <alignment horizontal="center" vertical="center" wrapText="1"/>
    </xf>
    <xf numFmtId="0" fontId="8" fillId="0" borderId="2" xfId="12" applyFont="1" applyFill="1" applyBorder="1" applyAlignment="1">
      <alignment horizontal="center" vertical="center" wrapText="1"/>
    </xf>
    <xf numFmtId="17" fontId="8" fillId="0" borderId="2" xfId="12" applyNumberFormat="1" applyFont="1" applyFill="1" applyBorder="1" applyAlignment="1">
      <alignment horizontal="center" vertical="center" wrapText="1"/>
    </xf>
    <xf numFmtId="0" fontId="5" fillId="0" borderId="0" xfId="5" applyFont="1" applyFill="1" applyAlignment="1">
      <alignment vertical="center"/>
    </xf>
    <xf numFmtId="0" fontId="14" fillId="0" borderId="5" xfId="12" applyFont="1" applyFill="1" applyBorder="1" applyAlignment="1">
      <alignment horizontal="center" vertical="center" wrapText="1"/>
    </xf>
    <xf numFmtId="0" fontId="14" fillId="0" borderId="2" xfId="4" applyFont="1" applyFill="1" applyBorder="1" applyAlignment="1">
      <alignment horizontal="center" vertical="center" wrapText="1"/>
    </xf>
    <xf numFmtId="4" fontId="14" fillId="0" borderId="2" xfId="4" applyNumberFormat="1" applyFont="1" applyFill="1" applyBorder="1" applyAlignment="1">
      <alignment horizontal="center" vertical="center" wrapText="1"/>
    </xf>
    <xf numFmtId="0" fontId="14" fillId="0" borderId="2" xfId="5" applyFont="1" applyFill="1" applyBorder="1" applyAlignment="1">
      <alignment horizontal="center" vertical="center" wrapText="1"/>
    </xf>
    <xf numFmtId="0" fontId="23" fillId="0" borderId="5" xfId="4" applyFont="1" applyFill="1" applyBorder="1" applyAlignment="1">
      <alignment horizontal="center" vertical="center" wrapText="1"/>
    </xf>
    <xf numFmtId="0" fontId="23" fillId="0" borderId="2" xfId="4" applyFont="1" applyFill="1" applyBorder="1" applyAlignment="1">
      <alignment horizontal="center" vertical="center" wrapText="1"/>
    </xf>
    <xf numFmtId="0" fontId="23" fillId="0" borderId="2" xfId="5" applyFont="1" applyFill="1" applyBorder="1" applyAlignment="1">
      <alignment horizontal="center" vertical="center"/>
    </xf>
    <xf numFmtId="0" fontId="5" fillId="0" borderId="2" xfId="5" applyFont="1" applyFill="1" applyBorder="1" applyAlignment="1">
      <alignment horizontal="center" vertical="center"/>
    </xf>
    <xf numFmtId="0" fontId="8" fillId="0" borderId="2" xfId="5" applyNumberFormat="1" applyFont="1" applyFill="1" applyBorder="1" applyAlignment="1">
      <alignment horizontal="center" vertical="center" wrapText="1"/>
    </xf>
    <xf numFmtId="4" fontId="5" fillId="0" borderId="2" xfId="5" applyNumberFormat="1" applyFont="1" applyFill="1" applyBorder="1" applyAlignment="1">
      <alignment horizontal="center" vertical="center"/>
    </xf>
    <xf numFmtId="165" fontId="5" fillId="0" borderId="2" xfId="5" applyNumberFormat="1" applyFont="1" applyFill="1" applyBorder="1" applyAlignment="1">
      <alignment horizontal="center" vertical="center"/>
    </xf>
    <xf numFmtId="3" fontId="5" fillId="0" borderId="2" xfId="5" applyNumberFormat="1" applyFont="1" applyFill="1" applyBorder="1" applyAlignment="1">
      <alignment horizontal="center" vertical="center"/>
    </xf>
    <xf numFmtId="0" fontId="5" fillId="0" borderId="2" xfId="12" applyFont="1" applyFill="1" applyBorder="1" applyAlignment="1">
      <alignment horizontal="center" vertical="center" wrapText="1"/>
    </xf>
    <xf numFmtId="0" fontId="5" fillId="0" borderId="2" xfId="13" applyFont="1" applyFill="1" applyBorder="1" applyAlignment="1">
      <alignment horizontal="center" vertical="center" wrapText="1"/>
    </xf>
    <xf numFmtId="0" fontId="14" fillId="0" borderId="2" xfId="12" applyFont="1" applyFill="1" applyBorder="1" applyAlignment="1">
      <alignment horizontal="center" vertical="center" wrapText="1"/>
    </xf>
    <xf numFmtId="0" fontId="24" fillId="0" borderId="2" xfId="4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4" fontId="26" fillId="0" borderId="0" xfId="0" applyNumberFormat="1" applyFont="1" applyFill="1"/>
    <xf numFmtId="0" fontId="26" fillId="0" borderId="0" xfId="0" applyFont="1" applyFill="1"/>
    <xf numFmtId="0" fontId="16" fillId="0" borderId="2" xfId="0" applyFont="1" applyFill="1" applyBorder="1" applyAlignment="1">
      <alignment horizontal="center" vertical="center" wrapText="1"/>
    </xf>
    <xf numFmtId="4" fontId="26" fillId="0" borderId="0" xfId="0" applyNumberFormat="1" applyFont="1" applyFill="1" applyAlignment="1">
      <alignment vertical="center"/>
    </xf>
    <xf numFmtId="0" fontId="26" fillId="0" borderId="0" xfId="0" applyFont="1" applyFill="1" applyAlignment="1">
      <alignment vertical="center"/>
    </xf>
    <xf numFmtId="0" fontId="21" fillId="0" borderId="0" xfId="10" applyFont="1" applyFill="1" applyAlignment="1">
      <alignment horizontal="left" vertical="center"/>
    </xf>
    <xf numFmtId="0" fontId="22" fillId="0" borderId="0" xfId="10" applyFont="1" applyFill="1" applyAlignment="1">
      <alignment horizontal="left" vertical="center" wrapText="1"/>
    </xf>
    <xf numFmtId="0" fontId="5" fillId="0" borderId="0" xfId="17" applyFont="1" applyFill="1" applyBorder="1" applyAlignment="1">
      <alignment horizontal="right" vertical="center" wrapText="1"/>
    </xf>
    <xf numFmtId="3" fontId="5" fillId="0" borderId="0" xfId="0" applyNumberFormat="1" applyFont="1" applyFill="1" applyAlignment="1">
      <alignment horizontal="center" vertical="center" wrapText="1"/>
    </xf>
    <xf numFmtId="167" fontId="5" fillId="0" borderId="2" xfId="0" applyNumberFormat="1" applyFont="1" applyFill="1" applyBorder="1" applyAlignment="1">
      <alignment horizontal="center" vertical="center" wrapText="1"/>
    </xf>
    <xf numFmtId="0" fontId="30" fillId="0" borderId="0" xfId="0" applyFont="1" applyFill="1"/>
    <xf numFmtId="0" fontId="14" fillId="0" borderId="0" xfId="12" applyFont="1" applyFill="1" applyBorder="1" applyAlignment="1">
      <alignment horizontal="center" vertical="top" wrapText="1"/>
    </xf>
    <xf numFmtId="0" fontId="14" fillId="0" borderId="0" xfId="12" applyFont="1" applyFill="1" applyBorder="1" applyAlignment="1">
      <alignment horizontal="left" vertical="top" wrapText="1"/>
    </xf>
    <xf numFmtId="0" fontId="14" fillId="0" borderId="0" xfId="12" applyFont="1" applyFill="1" applyBorder="1" applyAlignment="1">
      <alignment horizontal="center" vertical="center" wrapText="1"/>
    </xf>
    <xf numFmtId="0" fontId="31" fillId="0" borderId="0" xfId="0" applyFont="1" applyFill="1"/>
    <xf numFmtId="0" fontId="8" fillId="0" borderId="2" xfId="4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27" fillId="0" borderId="2" xfId="4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/>
    </xf>
    <xf numFmtId="3" fontId="26" fillId="0" borderId="2" xfId="0" applyNumberFormat="1" applyFont="1" applyFill="1" applyBorder="1" applyAlignment="1">
      <alignment horizontal="center" vertical="center"/>
    </xf>
    <xf numFmtId="0" fontId="8" fillId="0" borderId="5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  <xf numFmtId="0" fontId="5" fillId="0" borderId="2" xfId="0" applyFont="1" applyFill="1" applyBorder="1" applyAlignment="1">
      <alignment horizontal="center"/>
    </xf>
    <xf numFmtId="3" fontId="5" fillId="0" borderId="0" xfId="5" applyNumberFormat="1" applyFont="1" applyFill="1"/>
    <xf numFmtId="168" fontId="5" fillId="0" borderId="2" xfId="5" applyNumberFormat="1" applyFont="1" applyFill="1" applyBorder="1" applyAlignment="1">
      <alignment horizontal="center" vertical="center"/>
    </xf>
    <xf numFmtId="169" fontId="5" fillId="0" borderId="2" xfId="5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/>
    <xf numFmtId="170" fontId="5" fillId="0" borderId="2" xfId="5" applyNumberFormat="1" applyFont="1" applyFill="1" applyBorder="1" applyAlignment="1">
      <alignment horizontal="center" vertical="center"/>
    </xf>
    <xf numFmtId="3" fontId="4" fillId="0" borderId="0" xfId="0" applyNumberFormat="1" applyFont="1" applyFill="1"/>
    <xf numFmtId="0" fontId="8" fillId="0" borderId="2" xfId="0" applyNumberFormat="1" applyFont="1" applyFill="1" applyBorder="1" applyAlignment="1">
      <alignment horizontal="left" vertical="center" wrapText="1"/>
    </xf>
    <xf numFmtId="0" fontId="32" fillId="0" borderId="0" xfId="2" applyFont="1" applyFill="1" applyAlignment="1">
      <alignment vertical="center"/>
    </xf>
    <xf numFmtId="0" fontId="0" fillId="0" borderId="0" xfId="0" applyFill="1" applyAlignment="1">
      <alignment vertical="center"/>
    </xf>
    <xf numFmtId="0" fontId="4" fillId="0" borderId="0" xfId="0" applyFont="1" applyFill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19" fillId="0" borderId="2" xfId="4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center" vertical="center"/>
    </xf>
    <xf numFmtId="0" fontId="13" fillId="0" borderId="2" xfId="4" applyFont="1" applyFill="1" applyBorder="1" applyAlignment="1">
      <alignment horizontal="center" vertical="center" wrapText="1"/>
    </xf>
    <xf numFmtId="0" fontId="5" fillId="0" borderId="2" xfId="4" applyFont="1" applyFill="1" applyBorder="1" applyAlignment="1">
      <alignment horizontal="left" vertical="center" wrapText="1"/>
    </xf>
    <xf numFmtId="0" fontId="8" fillId="0" borderId="2" xfId="7" applyFont="1" applyFill="1" applyBorder="1" applyAlignment="1">
      <alignment horizontal="center" vertical="center"/>
    </xf>
    <xf numFmtId="49" fontId="8" fillId="0" borderId="2" xfId="7" applyNumberFormat="1" applyFont="1" applyFill="1" applyBorder="1" applyAlignment="1">
      <alignment horizontal="center" vertical="center"/>
    </xf>
    <xf numFmtId="0" fontId="5" fillId="0" borderId="2" xfId="7" applyFont="1" applyFill="1" applyBorder="1" applyAlignment="1">
      <alignment horizontal="left" vertical="center" wrapText="1"/>
    </xf>
    <xf numFmtId="0" fontId="8" fillId="0" borderId="2" xfId="4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wrapText="1"/>
    </xf>
    <xf numFmtId="49" fontId="12" fillId="0" borderId="2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1" fontId="12" fillId="0" borderId="2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center" vertical="center" wrapText="1"/>
    </xf>
    <xf numFmtId="0" fontId="13" fillId="0" borderId="2" xfId="4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3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right" vertical="center"/>
    </xf>
    <xf numFmtId="0" fontId="16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34" fillId="0" borderId="0" xfId="0" applyFont="1" applyFill="1"/>
    <xf numFmtId="0" fontId="34" fillId="0" borderId="0" xfId="0" applyFont="1" applyFill="1" applyAlignment="1">
      <alignment horizontal="center"/>
    </xf>
    <xf numFmtId="0" fontId="26" fillId="0" borderId="0" xfId="0" applyFont="1" applyFill="1" applyAlignment="1">
      <alignment horizontal="center"/>
    </xf>
    <xf numFmtId="3" fontId="5" fillId="0" borderId="0" xfId="0" applyNumberFormat="1" applyFont="1" applyFill="1"/>
    <xf numFmtId="0" fontId="5" fillId="0" borderId="0" xfId="0" applyFont="1" applyFill="1" applyAlignment="1"/>
    <xf numFmtId="49" fontId="5" fillId="0" borderId="2" xfId="0" applyNumberFormat="1" applyFont="1" applyFill="1" applyBorder="1" applyAlignment="1">
      <alignment horizontal="center" vertical="center"/>
    </xf>
    <xf numFmtId="14" fontId="5" fillId="0" borderId="2" xfId="0" applyNumberFormat="1" applyFont="1" applyFill="1" applyBorder="1" applyAlignment="1">
      <alignment horizontal="center" vertical="center"/>
    </xf>
    <xf numFmtId="0" fontId="8" fillId="0" borderId="2" xfId="23" applyNumberFormat="1" applyFont="1" applyFill="1" applyBorder="1" applyAlignment="1">
      <alignment horizontal="center" vertical="center" wrapText="1"/>
    </xf>
    <xf numFmtId="1" fontId="8" fillId="0" borderId="2" xfId="8" applyNumberFormat="1" applyFont="1" applyFill="1" applyBorder="1" applyAlignment="1">
      <alignment horizontal="center" vertical="center" wrapText="1"/>
    </xf>
    <xf numFmtId="0" fontId="34" fillId="0" borderId="2" xfId="0" applyFont="1" applyFill="1" applyBorder="1" applyAlignment="1">
      <alignment horizontal="center" vertical="center"/>
    </xf>
    <xf numFmtId="4" fontId="4" fillId="0" borderId="0" xfId="0" applyNumberFormat="1" applyFont="1" applyFill="1"/>
    <xf numFmtId="0" fontId="34" fillId="0" borderId="0" xfId="0" applyFont="1" applyFill="1" applyAlignment="1">
      <alignment horizontal="center" vertical="center"/>
    </xf>
    <xf numFmtId="0" fontId="33" fillId="0" borderId="0" xfId="0" applyFont="1" applyFill="1"/>
    <xf numFmtId="0" fontId="7" fillId="0" borderId="0" xfId="2" applyFont="1" applyFill="1" applyAlignment="1">
      <alignment vertical="center"/>
    </xf>
    <xf numFmtId="49" fontId="4" fillId="0" borderId="0" xfId="0" applyNumberFormat="1" applyFont="1" applyFill="1" applyAlignment="1">
      <alignment horizontal="center" wrapText="1"/>
    </xf>
    <xf numFmtId="172" fontId="8" fillId="0" borderId="0" xfId="3" applyNumberFormat="1" applyFont="1" applyFill="1" applyAlignment="1">
      <alignment horizontal="right" vertical="center"/>
    </xf>
    <xf numFmtId="173" fontId="8" fillId="0" borderId="0" xfId="3" applyNumberFormat="1" applyFont="1" applyFill="1" applyAlignment="1">
      <alignment horizontal="right" vertical="center"/>
    </xf>
    <xf numFmtId="2" fontId="8" fillId="0" borderId="0" xfId="3" applyNumberFormat="1" applyFont="1" applyFill="1" applyAlignment="1">
      <alignment horizontal="right" vertical="center"/>
    </xf>
    <xf numFmtId="172" fontId="4" fillId="0" borderId="0" xfId="0" applyNumberFormat="1" applyFont="1" applyFill="1"/>
    <xf numFmtId="173" fontId="4" fillId="0" borderId="0" xfId="0" applyNumberFormat="1" applyFont="1" applyFill="1"/>
    <xf numFmtId="2" fontId="5" fillId="0" borderId="0" xfId="0" applyNumberFormat="1" applyFont="1" applyFill="1" applyAlignment="1">
      <alignment horizontal="center" vertical="center"/>
    </xf>
    <xf numFmtId="0" fontId="36" fillId="0" borderId="0" xfId="0" applyFont="1" applyFill="1"/>
    <xf numFmtId="4" fontId="36" fillId="0" borderId="2" xfId="4" applyNumberFormat="1" applyFont="1" applyFill="1" applyBorder="1" applyAlignment="1">
      <alignment horizontal="center" vertical="center" wrapText="1"/>
    </xf>
    <xf numFmtId="0" fontId="36" fillId="0" borderId="2" xfId="5" applyFont="1" applyFill="1" applyBorder="1" applyAlignment="1">
      <alignment horizontal="center" vertical="center" wrapText="1"/>
    </xf>
    <xf numFmtId="174" fontId="5" fillId="0" borderId="0" xfId="0" applyNumberFormat="1" applyFont="1" applyFill="1"/>
    <xf numFmtId="173" fontId="37" fillId="0" borderId="0" xfId="0" applyNumberFormat="1" applyFont="1" applyFill="1"/>
    <xf numFmtId="175" fontId="36" fillId="0" borderId="0" xfId="0" applyNumberFormat="1" applyFont="1" applyFill="1"/>
    <xf numFmtId="0" fontId="38" fillId="0" borderId="4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4" fontId="14" fillId="0" borderId="2" xfId="0" applyNumberFormat="1" applyFont="1" applyFill="1" applyBorder="1" applyAlignment="1">
      <alignment horizontal="center" vertical="center" wrapText="1"/>
    </xf>
    <xf numFmtId="4" fontId="14" fillId="0" borderId="2" xfId="0" applyNumberFormat="1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center"/>
    </xf>
    <xf numFmtId="172" fontId="14" fillId="0" borderId="2" xfId="0" applyNumberFormat="1" applyFont="1" applyFill="1" applyBorder="1"/>
    <xf numFmtId="2" fontId="36" fillId="0" borderId="6" xfId="0" applyNumberFormat="1" applyFont="1" applyFill="1" applyBorder="1" applyAlignment="1">
      <alignment horizontal="center" vertical="center"/>
    </xf>
    <xf numFmtId="173" fontId="36" fillId="0" borderId="7" xfId="0" applyNumberFormat="1" applyFont="1" applyFill="1" applyBorder="1" applyAlignment="1">
      <alignment horizontal="center" vertical="center"/>
    </xf>
    <xf numFmtId="176" fontId="37" fillId="0" borderId="2" xfId="0" applyNumberFormat="1" applyFont="1" applyFill="1" applyBorder="1" applyAlignment="1">
      <alignment horizontal="center" vertical="center"/>
    </xf>
    <xf numFmtId="176" fontId="37" fillId="0" borderId="0" xfId="0" applyNumberFormat="1" applyFont="1" applyFill="1"/>
    <xf numFmtId="0" fontId="37" fillId="0" borderId="0" xfId="0" applyFont="1" applyFill="1"/>
    <xf numFmtId="0" fontId="38" fillId="0" borderId="8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top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172" fontId="8" fillId="0" borderId="2" xfId="0" applyNumberFormat="1" applyFont="1" applyFill="1" applyBorder="1"/>
    <xf numFmtId="172" fontId="36" fillId="0" borderId="2" xfId="0" applyNumberFormat="1" applyFont="1" applyFill="1" applyBorder="1" applyAlignment="1">
      <alignment horizontal="center" vertical="center"/>
    </xf>
    <xf numFmtId="173" fontId="36" fillId="0" borderId="2" xfId="0" applyNumberFormat="1" applyFont="1" applyFill="1" applyBorder="1" applyAlignment="1">
      <alignment horizontal="center" vertical="center"/>
    </xf>
    <xf numFmtId="176" fontId="36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wrapText="1"/>
    </xf>
    <xf numFmtId="0" fontId="38" fillId="0" borderId="4" xfId="5" applyNumberFormat="1" applyFont="1" applyFill="1" applyBorder="1" applyAlignment="1">
      <alignment horizontal="center" vertical="center" wrapText="1"/>
    </xf>
    <xf numFmtId="0" fontId="14" fillId="0" borderId="2" xfId="5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center" vertical="center"/>
    </xf>
    <xf numFmtId="172" fontId="36" fillId="0" borderId="6" xfId="0" applyNumberFormat="1" applyFont="1" applyFill="1" applyBorder="1" applyAlignment="1">
      <alignment horizontal="center" vertical="center"/>
    </xf>
    <xf numFmtId="0" fontId="39" fillId="0" borderId="8" xfId="5" applyNumberFormat="1" applyFont="1" applyFill="1" applyBorder="1" applyAlignment="1">
      <alignment horizontal="center" vertical="center" wrapText="1"/>
    </xf>
    <xf numFmtId="4" fontId="40" fillId="0" borderId="2" xfId="0" applyNumberFormat="1" applyFont="1" applyFill="1" applyBorder="1" applyAlignment="1">
      <alignment horizontal="center" vertical="center"/>
    </xf>
    <xf numFmtId="171" fontId="36" fillId="0" borderId="2" xfId="0" applyNumberFormat="1" applyFont="1" applyFill="1" applyBorder="1" applyAlignment="1">
      <alignment horizontal="center" vertical="center"/>
    </xf>
    <xf numFmtId="175" fontId="36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 wrapText="1"/>
    </xf>
    <xf numFmtId="0" fontId="38" fillId="0" borderId="8" xfId="5" applyNumberFormat="1" applyFont="1" applyFill="1" applyBorder="1" applyAlignment="1">
      <alignment horizontal="center" vertical="center" wrapText="1"/>
    </xf>
    <xf numFmtId="0" fontId="41" fillId="0" borderId="0" xfId="0" applyFont="1" applyFill="1"/>
    <xf numFmtId="0" fontId="38" fillId="0" borderId="4" xfId="5" applyNumberFormat="1" applyFont="1" applyFill="1" applyBorder="1" applyAlignment="1">
      <alignment vertical="center" wrapText="1"/>
    </xf>
    <xf numFmtId="0" fontId="38" fillId="0" borderId="8" xfId="5" applyNumberFormat="1" applyFont="1" applyFill="1" applyBorder="1" applyAlignment="1">
      <alignment vertical="center" wrapText="1"/>
    </xf>
    <xf numFmtId="173" fontId="42" fillId="0" borderId="0" xfId="0" applyNumberFormat="1" applyFont="1" applyFill="1"/>
    <xf numFmtId="0" fontId="42" fillId="0" borderId="0" xfId="0" applyFont="1" applyFill="1"/>
    <xf numFmtId="164" fontId="42" fillId="0" borderId="0" xfId="0" applyNumberFormat="1" applyFont="1" applyFill="1"/>
    <xf numFmtId="172" fontId="36" fillId="0" borderId="7" xfId="0" applyNumberFormat="1" applyFont="1" applyFill="1" applyBorder="1" applyAlignment="1">
      <alignment horizontal="center" vertical="center"/>
    </xf>
    <xf numFmtId="0" fontId="38" fillId="0" borderId="0" xfId="5" applyNumberFormat="1" applyFont="1" applyFill="1" applyBorder="1" applyAlignment="1">
      <alignment horizontal="center" vertical="center" wrapText="1"/>
    </xf>
    <xf numFmtId="0" fontId="8" fillId="0" borderId="2" xfId="6" applyFont="1" applyFill="1" applyBorder="1" applyAlignment="1">
      <alignment horizontal="left" vertical="center" wrapText="1"/>
    </xf>
    <xf numFmtId="0" fontId="38" fillId="0" borderId="3" xfId="5" applyNumberFormat="1" applyFont="1" applyFill="1" applyBorder="1" applyAlignment="1">
      <alignment horizontal="center" vertical="center" wrapText="1"/>
    </xf>
    <xf numFmtId="176" fontId="37" fillId="0" borderId="2" xfId="24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2" fillId="0" borderId="2" xfId="0" applyFont="1" applyFill="1" applyBorder="1"/>
    <xf numFmtId="0" fontId="12" fillId="0" borderId="2" xfId="0" applyFont="1" applyFill="1" applyBorder="1" applyAlignment="1">
      <alignment horizontal="left" vertical="center" wrapText="1"/>
    </xf>
    <xf numFmtId="4" fontId="43" fillId="0" borderId="2" xfId="4" applyNumberFormat="1" applyFont="1" applyFill="1" applyBorder="1" applyAlignment="1">
      <alignment horizontal="center" vertical="center" wrapText="1"/>
    </xf>
    <xf numFmtId="0" fontId="43" fillId="0" borderId="2" xfId="5" applyFont="1" applyFill="1" applyBorder="1" applyAlignment="1">
      <alignment horizontal="center" vertical="center" wrapText="1"/>
    </xf>
    <xf numFmtId="0" fontId="14" fillId="0" borderId="0" xfId="0" applyFont="1" applyFill="1"/>
    <xf numFmtId="172" fontId="12" fillId="0" borderId="2" xfId="0" applyNumberFormat="1" applyFont="1" applyFill="1" applyBorder="1"/>
    <xf numFmtId="0" fontId="14" fillId="0" borderId="7" xfId="5" applyFont="1" applyFill="1" applyBorder="1" applyAlignment="1">
      <alignment horizontal="left" vertical="center" wrapText="1"/>
    </xf>
    <xf numFmtId="4" fontId="14" fillId="0" borderId="5" xfId="0" applyNumberFormat="1" applyFont="1" applyFill="1" applyBorder="1" applyAlignment="1">
      <alignment horizontal="center" vertical="center"/>
    </xf>
    <xf numFmtId="4" fontId="14" fillId="0" borderId="6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top" wrapText="1"/>
    </xf>
    <xf numFmtId="4" fontId="14" fillId="0" borderId="2" xfId="0" applyNumberFormat="1" applyFont="1" applyFill="1" applyBorder="1" applyAlignment="1">
      <alignment horizontal="left" vertical="top"/>
    </xf>
    <xf numFmtId="4" fontId="14" fillId="0" borderId="2" xfId="0" applyNumberFormat="1" applyFont="1" applyFill="1" applyBorder="1" applyAlignment="1">
      <alignment horizontal="left" vertical="center"/>
    </xf>
    <xf numFmtId="176" fontId="37" fillId="0" borderId="2" xfId="0" applyNumberFormat="1" applyFont="1" applyFill="1" applyBorder="1" applyAlignment="1">
      <alignment horizontal="left" vertical="center"/>
    </xf>
    <xf numFmtId="0" fontId="40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/>
    <xf numFmtId="4" fontId="14" fillId="0" borderId="0" xfId="0" applyNumberFormat="1" applyFont="1" applyFill="1" applyBorder="1" applyAlignment="1">
      <alignment horizontal="center" vertical="center"/>
    </xf>
    <xf numFmtId="4" fontId="14" fillId="0" borderId="0" xfId="0" applyNumberFormat="1" applyFont="1" applyFill="1" applyBorder="1" applyAlignment="1">
      <alignment horizontal="left" vertical="center"/>
    </xf>
    <xf numFmtId="0" fontId="8" fillId="0" borderId="7" xfId="5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center" wrapText="1"/>
    </xf>
    <xf numFmtId="176" fontId="44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wrapText="1"/>
    </xf>
    <xf numFmtId="176" fontId="45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/>
    <xf numFmtId="0" fontId="8" fillId="0" borderId="2" xfId="0" applyFont="1" applyFill="1" applyBorder="1" applyAlignment="1">
      <alignment wrapText="1"/>
    </xf>
    <xf numFmtId="4" fontId="46" fillId="0" borderId="2" xfId="0" applyNumberFormat="1" applyFont="1" applyFill="1" applyBorder="1" applyAlignment="1">
      <alignment horizontal="center" vertical="center"/>
    </xf>
    <xf numFmtId="176" fontId="36" fillId="0" borderId="0" xfId="0" applyNumberFormat="1" applyFont="1" applyFill="1" applyBorder="1" applyAlignment="1">
      <alignment horizontal="center" vertical="center"/>
    </xf>
    <xf numFmtId="173" fontId="36" fillId="0" borderId="0" xfId="0" applyNumberFormat="1" applyFont="1" applyFill="1"/>
    <xf numFmtId="0" fontId="36" fillId="0" borderId="0" xfId="0" applyFont="1" applyFill="1" applyAlignment="1">
      <alignment horizontal="center"/>
    </xf>
    <xf numFmtId="0" fontId="36" fillId="0" borderId="2" xfId="0" applyFont="1" applyFill="1" applyBorder="1"/>
    <xf numFmtId="0" fontId="36" fillId="0" borderId="0" xfId="0" applyFont="1" applyFill="1" applyBorder="1"/>
    <xf numFmtId="174" fontId="5" fillId="0" borderId="0" xfId="0" applyNumberFormat="1" applyFont="1" applyFill="1" applyBorder="1"/>
    <xf numFmtId="0" fontId="38" fillId="0" borderId="11" xfId="5" applyNumberFormat="1" applyFont="1" applyFill="1" applyBorder="1" applyAlignment="1">
      <alignment horizontal="center" vertical="center" wrapText="1"/>
    </xf>
    <xf numFmtId="0" fontId="36" fillId="0" borderId="11" xfId="0" applyFont="1" applyFill="1" applyBorder="1" applyAlignment="1">
      <alignment horizontal="center"/>
    </xf>
    <xf numFmtId="176" fontId="36" fillId="0" borderId="0" xfId="0" applyNumberFormat="1" applyFont="1" applyFill="1"/>
    <xf numFmtId="4" fontId="8" fillId="0" borderId="5" xfId="0" applyNumberFormat="1" applyFont="1" applyFill="1" applyBorder="1" applyAlignment="1">
      <alignment horizontal="center" vertical="center"/>
    </xf>
    <xf numFmtId="172" fontId="8" fillId="0" borderId="2" xfId="0" applyNumberFormat="1" applyFont="1" applyFill="1" applyBorder="1" applyAlignment="1">
      <alignment vertical="center"/>
    </xf>
    <xf numFmtId="0" fontId="8" fillId="0" borderId="7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center"/>
    </xf>
    <xf numFmtId="164" fontId="41" fillId="0" borderId="0" xfId="0" applyNumberFormat="1" applyFont="1" applyFill="1"/>
    <xf numFmtId="0" fontId="37" fillId="0" borderId="0" xfId="0" applyFont="1" applyFill="1" applyAlignment="1">
      <alignment horizontal="center"/>
    </xf>
    <xf numFmtId="176" fontId="37" fillId="0" borderId="2" xfId="0" applyNumberFormat="1" applyFont="1" applyFill="1" applyBorder="1"/>
    <xf numFmtId="4" fontId="8" fillId="0" borderId="6" xfId="0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left" vertical="center" wrapText="1"/>
    </xf>
    <xf numFmtId="0" fontId="37" fillId="0" borderId="11" xfId="0" applyFont="1" applyFill="1" applyBorder="1" applyAlignment="1">
      <alignment horizontal="center"/>
    </xf>
    <xf numFmtId="0" fontId="38" fillId="0" borderId="13" xfId="5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left" vertical="center" wrapText="1"/>
    </xf>
    <xf numFmtId="4" fontId="14" fillId="0" borderId="2" xfId="0" applyNumberFormat="1" applyFont="1" applyFill="1" applyBorder="1"/>
    <xf numFmtId="0" fontId="36" fillId="0" borderId="8" xfId="0" applyFont="1" applyFill="1" applyBorder="1" applyAlignment="1">
      <alignment horizontal="center"/>
    </xf>
    <xf numFmtId="0" fontId="36" fillId="0" borderId="3" xfId="0" applyFont="1" applyFill="1" applyBorder="1" applyAlignment="1">
      <alignment horizontal="center"/>
    </xf>
    <xf numFmtId="0" fontId="38" fillId="0" borderId="0" xfId="5" applyNumberFormat="1" applyFont="1" applyFill="1" applyBorder="1" applyAlignment="1">
      <alignment vertical="center" wrapText="1"/>
    </xf>
    <xf numFmtId="0" fontId="38" fillId="0" borderId="3" xfId="5" applyNumberFormat="1" applyFont="1" applyFill="1" applyBorder="1" applyAlignment="1">
      <alignment vertical="center" wrapText="1"/>
    </xf>
    <xf numFmtId="0" fontId="38" fillId="0" borderId="2" xfId="5" applyNumberFormat="1" applyFont="1" applyFill="1" applyBorder="1" applyAlignment="1">
      <alignment horizontal="center" vertical="center" wrapText="1"/>
    </xf>
    <xf numFmtId="173" fontId="37" fillId="0" borderId="2" xfId="0" applyNumberFormat="1" applyFont="1" applyFill="1" applyBorder="1" applyAlignment="1">
      <alignment horizontal="center" vertical="center"/>
    </xf>
    <xf numFmtId="3" fontId="4" fillId="0" borderId="2" xfId="0" applyNumberFormat="1" applyFont="1" applyFill="1" applyBorder="1"/>
    <xf numFmtId="176" fontId="5" fillId="0" borderId="2" xfId="0" applyNumberFormat="1" applyFont="1" applyFill="1" applyBorder="1" applyAlignment="1">
      <alignment horizontal="center" vertical="center"/>
    </xf>
    <xf numFmtId="0" fontId="38" fillId="0" borderId="12" xfId="5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0" fontId="38" fillId="0" borderId="4" xfId="5" applyNumberFormat="1" applyFont="1" applyFill="1" applyBorder="1" applyAlignment="1">
      <alignment horizontal="center" vertical="top" wrapText="1"/>
    </xf>
    <xf numFmtId="0" fontId="38" fillId="0" borderId="8" xfId="5" applyNumberFormat="1" applyFont="1" applyFill="1" applyBorder="1" applyAlignment="1">
      <alignment horizontal="center" vertical="top" wrapText="1"/>
    </xf>
    <xf numFmtId="0" fontId="38" fillId="0" borderId="10" xfId="5" applyNumberFormat="1" applyFont="1" applyFill="1" applyBorder="1" applyAlignment="1">
      <alignment horizontal="center" vertical="center" wrapText="1"/>
    </xf>
    <xf numFmtId="0" fontId="38" fillId="0" borderId="9" xfId="5" applyNumberFormat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right" vertical="center" wrapText="1"/>
    </xf>
    <xf numFmtId="0" fontId="16" fillId="0" borderId="0" xfId="5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horizontal="center" vertical="top" wrapText="1"/>
    </xf>
    <xf numFmtId="0" fontId="10" fillId="0" borderId="0" xfId="17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43" fontId="5" fillId="0" borderId="0" xfId="15" applyFont="1" applyFill="1"/>
    <xf numFmtId="177" fontId="5" fillId="0" borderId="0" xfId="25" applyNumberFormat="1" applyFont="1" applyFill="1"/>
    <xf numFmtId="1" fontId="5" fillId="0" borderId="0" xfId="5" applyNumberFormat="1" applyFont="1" applyFill="1"/>
    <xf numFmtId="1" fontId="47" fillId="0" borderId="0" xfId="26" applyNumberFormat="1" applyFill="1"/>
    <xf numFmtId="0" fontId="0" fillId="0" borderId="0" xfId="0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left" wrapText="1"/>
    </xf>
    <xf numFmtId="0" fontId="14" fillId="0" borderId="2" xfId="27" applyFont="1" applyFill="1" applyBorder="1" applyAlignment="1">
      <alignment horizontal="center" vertical="center" wrapText="1"/>
    </xf>
    <xf numFmtId="1" fontId="14" fillId="0" borderId="2" xfId="4" applyNumberFormat="1" applyFont="1" applyFill="1" applyBorder="1" applyAlignment="1">
      <alignment horizontal="center" vertical="center" wrapText="1"/>
    </xf>
    <xf numFmtId="49" fontId="8" fillId="0" borderId="2" xfId="8" applyNumberFormat="1" applyFont="1" applyFill="1" applyBorder="1" applyAlignment="1">
      <alignment horizontal="center" vertical="center" wrapText="1"/>
    </xf>
    <xf numFmtId="0" fontId="8" fillId="0" borderId="2" xfId="8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8" fillId="0" borderId="2" xfId="8" applyNumberFormat="1" applyFont="1" applyFill="1" applyBorder="1" applyAlignment="1">
      <alignment horizontal="center" vertical="center" wrapText="1"/>
    </xf>
    <xf numFmtId="14" fontId="4" fillId="0" borderId="2" xfId="0" applyNumberFormat="1" applyFont="1" applyFill="1" applyBorder="1" applyAlignment="1">
      <alignment horizontal="center" vertical="center"/>
    </xf>
    <xf numFmtId="1" fontId="4" fillId="0" borderId="0" xfId="0" applyNumberFormat="1" applyFont="1" applyFill="1"/>
    <xf numFmtId="0" fontId="9" fillId="0" borderId="0" xfId="0" applyFont="1" applyFill="1" applyBorder="1" applyAlignment="1">
      <alignment vertical="center"/>
    </xf>
    <xf numFmtId="49" fontId="13" fillId="0" borderId="2" xfId="4" applyNumberFormat="1" applyFont="1" applyFill="1" applyBorder="1" applyAlignment="1">
      <alignment horizontal="center" vertical="center"/>
    </xf>
    <xf numFmtId="0" fontId="13" fillId="0" borderId="3" xfId="4" applyFont="1" applyFill="1" applyBorder="1" applyAlignment="1">
      <alignment horizontal="left" vertical="center" wrapText="1"/>
    </xf>
    <xf numFmtId="0" fontId="49" fillId="0" borderId="2" xfId="0" applyFont="1" applyFill="1" applyBorder="1" applyAlignment="1">
      <alignment horizontal="center" vertical="center" wrapText="1"/>
    </xf>
    <xf numFmtId="1" fontId="12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19" fillId="0" borderId="0" xfId="0" applyFont="1" applyFill="1"/>
    <xf numFmtId="0" fontId="8" fillId="0" borderId="0" xfId="2" applyFont="1" applyFill="1"/>
    <xf numFmtId="3" fontId="8" fillId="0" borderId="0" xfId="2" applyNumberFormat="1" applyFont="1" applyFill="1" applyAlignment="1">
      <alignment horizontal="right"/>
    </xf>
    <xf numFmtId="3" fontId="8" fillId="0" borderId="0" xfId="28" applyNumberFormat="1" applyFont="1" applyFill="1" applyBorder="1" applyAlignment="1">
      <alignment horizontal="right" vertical="center" wrapText="1"/>
    </xf>
    <xf numFmtId="3" fontId="8" fillId="0" borderId="0" xfId="14" applyNumberFormat="1" applyFont="1" applyFill="1" applyAlignment="1">
      <alignment horizontal="right"/>
    </xf>
    <xf numFmtId="0" fontId="14" fillId="0" borderId="2" xfId="28" applyFont="1" applyFill="1" applyBorder="1" applyAlignment="1">
      <alignment horizontal="center" vertical="center" wrapText="1"/>
    </xf>
    <xf numFmtId="0" fontId="14" fillId="0" borderId="2" xfId="28" applyFont="1" applyFill="1" applyBorder="1" applyAlignment="1">
      <alignment horizontal="center" vertical="center"/>
    </xf>
    <xf numFmtId="3" fontId="50" fillId="0" borderId="2" xfId="1" applyNumberFormat="1" applyFont="1" applyFill="1" applyBorder="1" applyAlignment="1">
      <alignment horizontal="center" vertical="center" wrapText="1"/>
    </xf>
    <xf numFmtId="0" fontId="14" fillId="0" borderId="2" xfId="28" applyFont="1" applyFill="1" applyBorder="1" applyAlignment="1">
      <alignment horizontal="left" vertical="center" wrapText="1"/>
    </xf>
    <xf numFmtId="0" fontId="8" fillId="0" borderId="2" xfId="28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/>
    </xf>
    <xf numFmtId="0" fontId="13" fillId="0" borderId="2" xfId="0" applyFont="1" applyFill="1" applyBorder="1" applyAlignment="1"/>
    <xf numFmtId="0" fontId="13" fillId="0" borderId="2" xfId="0" applyFont="1" applyFill="1" applyBorder="1" applyAlignment="1">
      <alignment horizontal="left"/>
    </xf>
    <xf numFmtId="0" fontId="8" fillId="0" borderId="2" xfId="28" applyFont="1" applyFill="1" applyBorder="1" applyAlignment="1">
      <alignment horizontal="center" vertical="center"/>
    </xf>
    <xf numFmtId="0" fontId="8" fillId="0" borderId="2" xfId="28" applyFont="1" applyFill="1" applyBorder="1" applyAlignment="1">
      <alignment horizontal="left" vertical="center" wrapText="1"/>
    </xf>
    <xf numFmtId="3" fontId="8" fillId="0" borderId="2" xfId="28" applyNumberFormat="1" applyFont="1" applyFill="1" applyBorder="1" applyAlignment="1">
      <alignment horizontal="center" vertical="center"/>
    </xf>
    <xf numFmtId="0" fontId="12" fillId="0" borderId="2" xfId="28" applyFont="1" applyFill="1" applyBorder="1" applyAlignment="1">
      <alignment horizontal="left" vertical="center" wrapText="1"/>
    </xf>
    <xf numFmtId="0" fontId="49" fillId="0" borderId="0" xfId="0" applyFont="1" applyFill="1"/>
    <xf numFmtId="0" fontId="50" fillId="0" borderId="2" xfId="0" applyFont="1" applyFill="1" applyBorder="1"/>
    <xf numFmtId="0" fontId="13" fillId="0" borderId="2" xfId="0" applyFont="1" applyFill="1" applyBorder="1"/>
    <xf numFmtId="0" fontId="8" fillId="0" borderId="4" xfId="28" applyFont="1" applyFill="1" applyBorder="1" applyAlignment="1">
      <alignment horizontal="left" vertical="center" wrapText="1"/>
    </xf>
    <xf numFmtId="0" fontId="13" fillId="0" borderId="4" xfId="0" applyFont="1" applyFill="1" applyBorder="1"/>
    <xf numFmtId="0" fontId="50" fillId="0" borderId="2" xfId="0" applyFont="1" applyFill="1" applyBorder="1" applyAlignment="1">
      <alignment horizontal="center" vertical="center" wrapText="1"/>
    </xf>
    <xf numFmtId="0" fontId="50" fillId="0" borderId="2" xfId="0" applyFont="1" applyFill="1" applyBorder="1" applyAlignment="1">
      <alignment vertical="center" wrapText="1"/>
    </xf>
    <xf numFmtId="0" fontId="8" fillId="0" borderId="7" xfId="28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center" wrapText="1"/>
    </xf>
    <xf numFmtId="0" fontId="14" fillId="0" borderId="7" xfId="28" applyFont="1" applyFill="1" applyBorder="1" applyAlignment="1">
      <alignment horizontal="center" vertical="center" wrapText="1"/>
    </xf>
    <xf numFmtId="0" fontId="49" fillId="0" borderId="2" xfId="0" applyFont="1" applyFill="1" applyBorder="1" applyAlignment="1">
      <alignment vertical="center" wrapText="1"/>
    </xf>
    <xf numFmtId="0" fontId="13" fillId="0" borderId="3" xfId="0" applyFont="1" applyFill="1" applyBorder="1" applyAlignment="1">
      <alignment vertical="center" wrapText="1"/>
    </xf>
    <xf numFmtId="178" fontId="8" fillId="0" borderId="7" xfId="28" applyNumberFormat="1" applyFont="1" applyFill="1" applyBorder="1" applyAlignment="1">
      <alignment horizontal="center" vertical="center" wrapText="1"/>
    </xf>
    <xf numFmtId="0" fontId="8" fillId="0" borderId="3" xfId="28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wrapText="1"/>
    </xf>
    <xf numFmtId="3" fontId="8" fillId="0" borderId="2" xfId="28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wrapText="1"/>
    </xf>
    <xf numFmtId="0" fontId="8" fillId="0" borderId="0" xfId="28" applyFont="1" applyFill="1" applyBorder="1" applyAlignment="1">
      <alignment horizontal="left" vertical="center" wrapText="1"/>
    </xf>
    <xf numFmtId="0" fontId="8" fillId="0" borderId="0" xfId="28" applyFont="1" applyFill="1" applyBorder="1" applyAlignment="1">
      <alignment horizontal="center" vertical="center" wrapText="1"/>
    </xf>
    <xf numFmtId="3" fontId="8" fillId="0" borderId="0" xfId="28" applyNumberFormat="1" applyFont="1" applyFill="1" applyBorder="1" applyAlignment="1">
      <alignment horizontal="center" vertical="center" wrapText="1"/>
    </xf>
    <xf numFmtId="0" fontId="19" fillId="0" borderId="0" xfId="0" applyFont="1" applyFill="1" applyBorder="1"/>
    <xf numFmtId="0" fontId="8" fillId="0" borderId="3" xfId="0" applyFont="1" applyFill="1" applyBorder="1" applyAlignment="1">
      <alignment horizontal="left" vertical="center" wrapText="1"/>
    </xf>
    <xf numFmtId="0" fontId="52" fillId="0" borderId="2" xfId="0" applyFont="1" applyFill="1" applyBorder="1" applyAlignment="1">
      <alignment horizontal="left" vertical="center" wrapText="1"/>
    </xf>
    <xf numFmtId="2" fontId="52" fillId="0" borderId="2" xfId="28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wrapText="1"/>
    </xf>
    <xf numFmtId="3" fontId="19" fillId="0" borderId="0" xfId="0" applyNumberFormat="1" applyFont="1" applyFill="1" applyAlignment="1">
      <alignment horizontal="right"/>
    </xf>
    <xf numFmtId="0" fontId="26" fillId="0" borderId="0" xfId="0" applyFont="1" applyFill="1" applyAlignment="1"/>
    <xf numFmtId="0" fontId="0" fillId="0" borderId="0" xfId="0" applyFill="1" applyAlignment="1"/>
    <xf numFmtId="0" fontId="54" fillId="0" borderId="2" xfId="0" applyFont="1" applyFill="1" applyBorder="1" applyAlignment="1">
      <alignment vertical="center" wrapText="1"/>
    </xf>
    <xf numFmtId="0" fontId="55" fillId="0" borderId="2" xfId="0" applyFont="1" applyFill="1" applyBorder="1" applyAlignment="1">
      <alignment vertical="center" wrapText="1"/>
    </xf>
    <xf numFmtId="0" fontId="55" fillId="0" borderId="2" xfId="0" applyFont="1" applyFill="1" applyBorder="1" applyAlignment="1">
      <alignment horizontal="center" vertical="center" wrapText="1"/>
    </xf>
    <xf numFmtId="0" fontId="56" fillId="0" borderId="2" xfId="0" applyFont="1" applyFill="1" applyBorder="1" applyAlignment="1">
      <alignment horizontal="left" vertical="center" wrapText="1" readingOrder="1"/>
    </xf>
    <xf numFmtId="0" fontId="57" fillId="0" borderId="2" xfId="0" applyFont="1" applyFill="1" applyBorder="1" applyAlignment="1">
      <alignment vertical="center" wrapText="1"/>
    </xf>
    <xf numFmtId="0" fontId="54" fillId="0" borderId="2" xfId="0" applyFont="1" applyFill="1" applyBorder="1" applyAlignment="1">
      <alignment horizontal="left" vertical="center" wrapText="1"/>
    </xf>
    <xf numFmtId="0" fontId="27" fillId="0" borderId="2" xfId="0" applyFont="1" applyFill="1" applyBorder="1" applyAlignment="1">
      <alignment vertical="center" wrapText="1"/>
    </xf>
    <xf numFmtId="0" fontId="58" fillId="0" borderId="2" xfId="0" applyFont="1" applyFill="1" applyBorder="1" applyAlignment="1">
      <alignment vertical="center" wrapText="1"/>
    </xf>
    <xf numFmtId="0" fontId="58" fillId="0" borderId="2" xfId="0" applyFont="1" applyFill="1" applyBorder="1" applyAlignment="1">
      <alignment horizontal="center" vertical="center" wrapText="1"/>
    </xf>
    <xf numFmtId="0" fontId="59" fillId="0" borderId="2" xfId="0" applyFont="1" applyFill="1" applyBorder="1" applyAlignment="1">
      <alignment vertical="center" wrapText="1"/>
    </xf>
    <xf numFmtId="0" fontId="53" fillId="0" borderId="2" xfId="0" applyFont="1" applyFill="1" applyBorder="1" applyAlignment="1">
      <alignment vertical="center" wrapText="1"/>
    </xf>
    <xf numFmtId="0" fontId="56" fillId="0" borderId="0" xfId="0" applyFont="1" applyFill="1" applyAlignment="1">
      <alignment horizontal="left" vertical="center" wrapText="1" readingOrder="1"/>
    </xf>
    <xf numFmtId="0" fontId="54" fillId="0" borderId="0" xfId="0" applyFont="1" applyFill="1" applyBorder="1" applyAlignment="1">
      <alignment vertical="center" wrapText="1"/>
    </xf>
    <xf numFmtId="0" fontId="55" fillId="0" borderId="0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top" wrapText="1"/>
    </xf>
    <xf numFmtId="0" fontId="38" fillId="0" borderId="4" xfId="5" applyNumberFormat="1" applyFont="1" applyFill="1" applyBorder="1" applyAlignment="1">
      <alignment horizontal="center" vertical="top" wrapText="1"/>
    </xf>
    <xf numFmtId="0" fontId="38" fillId="0" borderId="8" xfId="5" applyNumberFormat="1" applyFont="1" applyFill="1" applyBorder="1" applyAlignment="1">
      <alignment horizontal="center" vertical="top" wrapText="1"/>
    </xf>
    <xf numFmtId="0" fontId="38" fillId="0" borderId="10" xfId="5" applyNumberFormat="1" applyFont="1" applyFill="1" applyBorder="1" applyAlignment="1">
      <alignment horizontal="center" vertical="center" wrapText="1"/>
    </xf>
    <xf numFmtId="0" fontId="38" fillId="0" borderId="9" xfId="5" applyNumberFormat="1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3" fontId="37" fillId="0" borderId="4" xfId="0" applyNumberFormat="1" applyFont="1" applyFill="1" applyBorder="1" applyAlignment="1">
      <alignment horizontal="center" vertical="center" wrapText="1"/>
    </xf>
    <xf numFmtId="3" fontId="37" fillId="0" borderId="3" xfId="0" applyNumberFormat="1" applyFont="1" applyFill="1" applyBorder="1" applyAlignment="1">
      <alignment horizontal="center" vertical="center" wrapText="1"/>
    </xf>
    <xf numFmtId="0" fontId="37" fillId="0" borderId="4" xfId="0" applyFont="1" applyFill="1" applyBorder="1" applyAlignment="1">
      <alignment horizontal="center" vertical="center" wrapText="1"/>
    </xf>
    <xf numFmtId="0" fontId="37" fillId="0" borderId="3" xfId="0" applyFont="1" applyFill="1" applyBorder="1" applyAlignment="1">
      <alignment horizontal="center" vertical="center" wrapText="1"/>
    </xf>
    <xf numFmtId="0" fontId="37" fillId="0" borderId="5" xfId="0" applyFont="1" applyFill="1" applyBorder="1" applyAlignment="1">
      <alignment horizontal="center" vertical="center" wrapText="1"/>
    </xf>
    <xf numFmtId="0" fontId="37" fillId="0" borderId="6" xfId="0" applyFont="1" applyFill="1" applyBorder="1" applyAlignment="1">
      <alignment horizontal="center" vertical="center" wrapText="1"/>
    </xf>
    <xf numFmtId="0" fontId="37" fillId="0" borderId="7" xfId="0" applyFont="1" applyFill="1" applyBorder="1" applyAlignment="1">
      <alignment horizontal="center" vertical="center" wrapText="1"/>
    </xf>
    <xf numFmtId="0" fontId="36" fillId="0" borderId="4" xfId="0" applyFont="1" applyFill="1" applyBorder="1" applyAlignment="1">
      <alignment horizontal="center" vertical="center" wrapText="1"/>
    </xf>
    <xf numFmtId="0" fontId="36" fillId="0" borderId="3" xfId="0" applyFont="1" applyFill="1" applyBorder="1" applyAlignment="1">
      <alignment horizontal="center" vertical="center" wrapText="1"/>
    </xf>
    <xf numFmtId="172" fontId="36" fillId="0" borderId="4" xfId="0" applyNumberFormat="1" applyFont="1" applyFill="1" applyBorder="1" applyAlignment="1">
      <alignment horizontal="center" vertical="center" wrapText="1"/>
    </xf>
    <xf numFmtId="172" fontId="36" fillId="0" borderId="3" xfId="0" applyNumberFormat="1" applyFont="1" applyFill="1" applyBorder="1" applyAlignment="1">
      <alignment horizontal="center" vertical="center" wrapText="1"/>
    </xf>
    <xf numFmtId="173" fontId="36" fillId="0" borderId="4" xfId="0" applyNumberFormat="1" applyFont="1" applyFill="1" applyBorder="1" applyAlignment="1">
      <alignment horizontal="center" vertical="center" wrapText="1"/>
    </xf>
    <xf numFmtId="173" fontId="36" fillId="0" borderId="3" xfId="0" applyNumberFormat="1" applyFont="1" applyFill="1" applyBorder="1" applyAlignment="1">
      <alignment horizontal="center" vertical="center" wrapText="1"/>
    </xf>
    <xf numFmtId="2" fontId="37" fillId="0" borderId="4" xfId="0" applyNumberFormat="1" applyFont="1" applyFill="1" applyBorder="1" applyAlignment="1">
      <alignment horizontal="center" vertical="center" wrapText="1"/>
    </xf>
    <xf numFmtId="2" fontId="37" fillId="0" borderId="3" xfId="0" applyNumberFormat="1" applyFont="1" applyFill="1" applyBorder="1" applyAlignment="1">
      <alignment horizontal="center" vertical="center" wrapText="1"/>
    </xf>
    <xf numFmtId="0" fontId="7" fillId="0" borderId="0" xfId="2" applyFont="1" applyFill="1" applyAlignment="1">
      <alignment horizontal="right" vertical="center" wrapText="1"/>
    </xf>
    <xf numFmtId="0" fontId="3" fillId="0" borderId="0" xfId="1" applyFont="1" applyFill="1" applyAlignment="1">
      <alignment horizontal="right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0" fillId="0" borderId="0" xfId="1" applyFont="1" applyFill="1" applyAlignment="1">
      <alignment horizontal="right" vertical="center" wrapText="1"/>
    </xf>
    <xf numFmtId="0" fontId="16" fillId="0" borderId="0" xfId="5" applyFont="1" applyFill="1" applyBorder="1" applyAlignment="1">
      <alignment horizontal="center" vertical="top" wrapText="1"/>
    </xf>
    <xf numFmtId="0" fontId="17" fillId="0" borderId="2" xfId="5" applyFont="1" applyFill="1" applyBorder="1" applyAlignment="1">
      <alignment horizontal="left" vertical="center" wrapText="1"/>
    </xf>
    <xf numFmtId="0" fontId="10" fillId="0" borderId="0" xfId="11" applyFont="1" applyFill="1" applyBorder="1" applyAlignment="1">
      <alignment horizontal="center" vertical="center" wrapText="1"/>
    </xf>
    <xf numFmtId="0" fontId="10" fillId="0" borderId="1" xfId="11" applyFont="1" applyFill="1" applyBorder="1" applyAlignment="1">
      <alignment horizontal="center" vertical="center" wrapText="1"/>
    </xf>
    <xf numFmtId="0" fontId="17" fillId="0" borderId="5" xfId="5" applyFont="1" applyFill="1" applyBorder="1" applyAlignment="1">
      <alignment horizontal="left" vertical="center" wrapText="1"/>
    </xf>
    <xf numFmtId="0" fontId="17" fillId="0" borderId="6" xfId="5" applyFont="1" applyFill="1" applyBorder="1" applyAlignment="1">
      <alignment horizontal="left" vertical="center" wrapText="1"/>
    </xf>
    <xf numFmtId="0" fontId="17" fillId="0" borderId="7" xfId="5" applyFont="1" applyFill="1" applyBorder="1" applyAlignment="1">
      <alignment horizontal="left" vertical="center" wrapText="1"/>
    </xf>
    <xf numFmtId="0" fontId="48" fillId="0" borderId="0" xfId="0" applyFont="1" applyFill="1" applyAlignment="1">
      <alignment horizontal="center" vertical="center" wrapText="1"/>
    </xf>
    <xf numFmtId="0" fontId="53" fillId="0" borderId="5" xfId="0" applyFont="1" applyFill="1" applyBorder="1" applyAlignment="1">
      <alignment horizontal="center" vertical="center" wrapText="1"/>
    </xf>
    <xf numFmtId="0" fontId="53" fillId="0" borderId="6" xfId="0" applyFont="1" applyFill="1" applyBorder="1" applyAlignment="1">
      <alignment horizontal="center" vertical="center" wrapText="1"/>
    </xf>
    <xf numFmtId="0" fontId="53" fillId="0" borderId="7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left" wrapText="1"/>
    </xf>
    <xf numFmtId="0" fontId="48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left" vertical="center" wrapText="1"/>
    </xf>
    <xf numFmtId="3" fontId="8" fillId="0" borderId="4" xfId="28" applyNumberFormat="1" applyFont="1" applyFill="1" applyBorder="1" applyAlignment="1">
      <alignment horizontal="center" vertical="center" wrapText="1"/>
    </xf>
    <xf numFmtId="3" fontId="8" fillId="0" borderId="8" xfId="28" applyNumberFormat="1" applyFont="1" applyFill="1" applyBorder="1" applyAlignment="1">
      <alignment horizontal="center" vertical="center" wrapText="1"/>
    </xf>
    <xf numFmtId="3" fontId="8" fillId="0" borderId="3" xfId="28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wrapText="1"/>
    </xf>
    <xf numFmtId="3" fontId="8" fillId="0" borderId="2" xfId="28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top" wrapText="1"/>
    </xf>
    <xf numFmtId="3" fontId="8" fillId="0" borderId="2" xfId="28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5" xfId="4" applyFont="1" applyFill="1" applyBorder="1" applyAlignment="1">
      <alignment horizontal="left" vertical="center" wrapText="1"/>
    </xf>
    <xf numFmtId="0" fontId="8" fillId="0" borderId="6" xfId="4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left" vertical="center" wrapText="1"/>
    </xf>
    <xf numFmtId="0" fontId="17" fillId="0" borderId="7" xfId="0" applyFont="1" applyFill="1" applyBorder="1" applyAlignment="1">
      <alignment horizontal="left" vertical="center" wrapText="1"/>
    </xf>
    <xf numFmtId="0" fontId="10" fillId="0" borderId="0" xfId="17" applyFont="1" applyFill="1" applyBorder="1" applyAlignment="1">
      <alignment horizontal="center" vertical="center" wrapText="1"/>
    </xf>
    <xf numFmtId="0" fontId="10" fillId="0" borderId="1" xfId="17" applyFont="1" applyFill="1" applyBorder="1" applyAlignment="1">
      <alignment horizontal="center" vertical="center" wrapText="1"/>
    </xf>
    <xf numFmtId="0" fontId="8" fillId="0" borderId="5" xfId="12" applyFont="1" applyFill="1" applyBorder="1" applyAlignment="1">
      <alignment horizontal="center" vertical="center" wrapText="1"/>
    </xf>
    <xf numFmtId="0" fontId="8" fillId="0" borderId="7" xfId="12" applyFont="1" applyFill="1" applyBorder="1" applyAlignment="1">
      <alignment horizontal="center" vertical="center" wrapText="1"/>
    </xf>
    <xf numFmtId="0" fontId="8" fillId="0" borderId="5" xfId="4" applyFont="1" applyFill="1" applyBorder="1" applyAlignment="1">
      <alignment horizontal="center" vertical="center" wrapText="1"/>
    </xf>
    <xf numFmtId="0" fontId="8" fillId="0" borderId="7" xfId="4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/>
    </xf>
    <xf numFmtId="0" fontId="27" fillId="0" borderId="7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top" wrapText="1"/>
    </xf>
    <xf numFmtId="0" fontId="8" fillId="0" borderId="2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top" wrapText="1"/>
    </xf>
    <xf numFmtId="0" fontId="8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wrapText="1"/>
    </xf>
    <xf numFmtId="0" fontId="0" fillId="0" borderId="2" xfId="0" applyFill="1" applyBorder="1" applyAlignment="1">
      <alignment horizontal="center"/>
    </xf>
    <xf numFmtId="16" fontId="4" fillId="0" borderId="2" xfId="0" applyNumberFormat="1" applyFont="1" applyFill="1" applyBorder="1" applyAlignment="1">
      <alignment horizontal="center"/>
    </xf>
    <xf numFmtId="16" fontId="0" fillId="0" borderId="2" xfId="0" applyNumberFormat="1" applyFill="1" applyBorder="1" applyAlignment="1">
      <alignment horizont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/>
    </xf>
  </cellXfs>
  <cellStyles count="29">
    <cellStyle name="Normal" xfId="6" xr:uid="{E3B85983-7C00-4C87-A0D1-B542B9E9C3BE}"/>
    <cellStyle name="Обычный" xfId="0" builtinId="0"/>
    <cellStyle name="Обычный 10" xfId="10" xr:uid="{CA378DE7-F156-4E9F-AF28-F55A5EDCE7E2}"/>
    <cellStyle name="Обычный 16 2" xfId="7" xr:uid="{63E6FCFD-68A0-49F1-8D03-F0D273B5D1A9}"/>
    <cellStyle name="Обычный 17" xfId="16" xr:uid="{0894827B-C004-4936-B303-88407DCBDF14}"/>
    <cellStyle name="Обычный 17 2" xfId="20" xr:uid="{1FC0754B-EB09-4F82-9EA7-1B1037D833A1}"/>
    <cellStyle name="Обычный 18 2" xfId="5" xr:uid="{2CB9FED9-A2CE-4AF5-8BDD-CCF9C787E558}"/>
    <cellStyle name="Обычный 2" xfId="9" xr:uid="{0592AC05-3CB6-470B-A83D-DEFF1605CE73}"/>
    <cellStyle name="Обычный 2 10" xfId="14" xr:uid="{FA1F96A3-B25F-4B45-9397-C6858F7CD6B7}"/>
    <cellStyle name="Обычный 2 11" xfId="19" xr:uid="{E38C5591-4ED4-46F0-9857-517583FDD817}"/>
    <cellStyle name="Обычный 2 12" xfId="21" xr:uid="{F9F3E8C5-16CA-4C83-BE1C-A83DF406E299}"/>
    <cellStyle name="Обычный 2 2 2 4" xfId="13" xr:uid="{B4C2893B-2D7D-46C2-8E0C-7556CCBD0A30}"/>
    <cellStyle name="Обычный 2 9 2 4" xfId="17" xr:uid="{D0140482-2DD0-41A0-BF2B-F0651BB574F8}"/>
    <cellStyle name="Обычный 2 9 2 5" xfId="11" xr:uid="{BC3DAD5B-5DB7-4ACD-8435-53D6797FB07E}"/>
    <cellStyle name="Обычный 3" xfId="22" xr:uid="{BCE89DA0-18DD-4B43-99F5-CF514143E2CF}"/>
    <cellStyle name="Обычный 8 2" xfId="3" xr:uid="{9E9F460B-5A74-4784-8D83-67276F5D4597}"/>
    <cellStyle name="Обычный_2011" xfId="23" xr:uid="{5FB75AC9-21D5-4E14-9298-D642C5C57E2C}"/>
    <cellStyle name="Обычный_Лист1" xfId="4" xr:uid="{08204B84-F674-421C-9C8E-D528205851A6}"/>
    <cellStyle name="Обычный_Лист2" xfId="27" xr:uid="{F4360A0B-4BC3-45F9-9150-2A9BDED06192}"/>
    <cellStyle name="Обычный_Люберцы госгарантиии 2002 (новая редакция) (version 1)" xfId="2" xr:uid="{BD3595C1-CE68-4ADB-897B-18F549928AF1}"/>
    <cellStyle name="Обычный_Поликлиника структура" xfId="28" xr:uid="{583C95A7-8901-4876-A4A0-49911E31E507}"/>
    <cellStyle name="Обычный_Расчет подушевого норматива  на 2008 год" xfId="12" xr:uid="{3663E804-B0C1-4CF2-97C1-686EF89F6FE1}"/>
    <cellStyle name="Обычный_свод АПП 2" xfId="8" xr:uid="{8928A26A-BB2E-4C1E-B5BC-F5D68F620020}"/>
    <cellStyle name="Обычный_Тарифы 2013" xfId="1" xr:uid="{BBDADC0D-E2D3-4A2E-A802-FE15C6287AC6}"/>
    <cellStyle name="Плохой" xfId="26" builtinId="27"/>
    <cellStyle name="Процентный" xfId="25" builtinId="5"/>
    <cellStyle name="Финансовый" xfId="24" builtinId="3"/>
    <cellStyle name="Финансовый 2" xfId="15" xr:uid="{8D044F14-8A67-4AEA-A686-7460C6CB6F5E}"/>
    <cellStyle name="Финансовый 2 3" xfId="18" xr:uid="{885CC2E8-EF0E-4781-8EB2-042BA284A062}"/>
  </cellStyles>
  <dxfs count="4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C8FD2-79B9-4EBE-A483-DA35ADC0876E}">
  <dimension ref="A1:H73"/>
  <sheetViews>
    <sheetView tabSelected="1" workbookViewId="0">
      <selection activeCell="G1" sqref="G1"/>
    </sheetView>
  </sheetViews>
  <sheetFormatPr defaultColWidth="9.140625" defaultRowHeight="15" x14ac:dyDescent="0.25"/>
  <cols>
    <col min="1" max="1" width="6.28515625" style="1" customWidth="1"/>
    <col min="2" max="2" width="11" style="137" customWidth="1"/>
    <col min="3" max="4" width="14.42578125" style="107" customWidth="1"/>
    <col min="5" max="5" width="84.140625" style="1" customWidth="1"/>
    <col min="6" max="6" width="16.140625" style="148" customWidth="1"/>
    <col min="7" max="7" width="16.140625" style="19" customWidth="1"/>
    <col min="8" max="16384" width="9.140625" style="1"/>
  </cols>
  <sheetData>
    <row r="1" spans="1:8" x14ac:dyDescent="0.25">
      <c r="G1" s="131" t="s">
        <v>62</v>
      </c>
    </row>
    <row r="2" spans="1:8" x14ac:dyDescent="0.25">
      <c r="G2" s="133" t="s">
        <v>773</v>
      </c>
    </row>
    <row r="3" spans="1:8" x14ac:dyDescent="0.25">
      <c r="G3" s="132" t="s">
        <v>774</v>
      </c>
    </row>
    <row r="4" spans="1:8" x14ac:dyDescent="0.25">
      <c r="F4" s="138"/>
      <c r="G4" s="139"/>
    </row>
    <row r="5" spans="1:8" x14ac:dyDescent="0.25">
      <c r="A5" s="17"/>
      <c r="B5" s="17"/>
      <c r="C5" s="140"/>
      <c r="D5" s="140"/>
      <c r="E5" s="17"/>
      <c r="F5" s="19"/>
      <c r="G5" s="5" t="s">
        <v>312</v>
      </c>
    </row>
    <row r="6" spans="1:8" x14ac:dyDescent="0.25">
      <c r="A6" s="17"/>
      <c r="B6" s="141"/>
      <c r="C6" s="141"/>
      <c r="D6" s="141"/>
      <c r="E6" s="141"/>
      <c r="F6" s="19"/>
      <c r="G6" s="5" t="s">
        <v>63</v>
      </c>
    </row>
    <row r="7" spans="1:8" x14ac:dyDescent="0.25">
      <c r="A7" s="17"/>
      <c r="B7" s="17"/>
      <c r="C7" s="140"/>
      <c r="D7" s="140"/>
      <c r="E7" s="17"/>
      <c r="F7" s="19"/>
      <c r="G7" s="6" t="s">
        <v>0</v>
      </c>
    </row>
    <row r="8" spans="1:8" x14ac:dyDescent="0.25">
      <c r="A8" s="17"/>
      <c r="B8" s="17"/>
      <c r="C8" s="140"/>
      <c r="D8" s="140"/>
      <c r="E8" s="17"/>
      <c r="F8" s="19"/>
      <c r="G8" s="6" t="s">
        <v>1</v>
      </c>
    </row>
    <row r="9" spans="1:8" ht="43.5" customHeight="1" x14ac:dyDescent="0.25">
      <c r="A9" s="359" t="s">
        <v>313</v>
      </c>
      <c r="B9" s="359"/>
      <c r="C9" s="359"/>
      <c r="D9" s="359"/>
      <c r="E9" s="359"/>
      <c r="F9" s="359"/>
      <c r="G9" s="359"/>
    </row>
    <row r="10" spans="1:8" ht="15" customHeight="1" x14ac:dyDescent="0.25">
      <c r="A10" s="360" t="s">
        <v>2</v>
      </c>
      <c r="B10" s="361" t="s">
        <v>314</v>
      </c>
      <c r="C10" s="362" t="s">
        <v>3</v>
      </c>
      <c r="D10" s="362" t="s">
        <v>4</v>
      </c>
      <c r="E10" s="361" t="s">
        <v>97</v>
      </c>
      <c r="F10" s="363" t="s">
        <v>5</v>
      </c>
      <c r="G10" s="361" t="s">
        <v>6</v>
      </c>
      <c r="H10" s="107"/>
    </row>
    <row r="11" spans="1:8" ht="54.75" customHeight="1" x14ac:dyDescent="0.25">
      <c r="A11" s="360"/>
      <c r="B11" s="361"/>
      <c r="C11" s="362"/>
      <c r="D11" s="362"/>
      <c r="E11" s="361"/>
      <c r="F11" s="363"/>
      <c r="G11" s="361"/>
      <c r="H11" s="107"/>
    </row>
    <row r="12" spans="1:8" ht="42.75" customHeight="1" x14ac:dyDescent="0.25">
      <c r="A12" s="42">
        <v>1</v>
      </c>
      <c r="B12" s="22">
        <v>2</v>
      </c>
      <c r="C12" s="42">
        <v>503901</v>
      </c>
      <c r="D12" s="36">
        <v>390101</v>
      </c>
      <c r="E12" s="21" t="s">
        <v>155</v>
      </c>
      <c r="F12" s="40" t="s">
        <v>10</v>
      </c>
      <c r="G12" s="142" t="s">
        <v>315</v>
      </c>
    </row>
    <row r="13" spans="1:8" ht="25.5" customHeight="1" x14ac:dyDescent="0.25">
      <c r="A13" s="42">
        <v>2</v>
      </c>
      <c r="B13" s="22">
        <v>2</v>
      </c>
      <c r="C13" s="42">
        <v>502801</v>
      </c>
      <c r="D13" s="36">
        <v>280101</v>
      </c>
      <c r="E13" s="21" t="s">
        <v>78</v>
      </c>
      <c r="F13" s="40" t="s">
        <v>10</v>
      </c>
      <c r="G13" s="142" t="s">
        <v>315</v>
      </c>
    </row>
    <row r="14" spans="1:8" ht="25.5" customHeight="1" x14ac:dyDescent="0.25">
      <c r="A14" s="42">
        <v>3</v>
      </c>
      <c r="B14" s="22">
        <v>2</v>
      </c>
      <c r="C14" s="42">
        <v>502301</v>
      </c>
      <c r="D14" s="36">
        <v>230101</v>
      </c>
      <c r="E14" s="21" t="s">
        <v>138</v>
      </c>
      <c r="F14" s="40"/>
      <c r="G14" s="142" t="s">
        <v>8</v>
      </c>
    </row>
    <row r="15" spans="1:8" ht="26.25" customHeight="1" x14ac:dyDescent="0.25">
      <c r="A15" s="42">
        <v>4</v>
      </c>
      <c r="B15" s="22">
        <v>2</v>
      </c>
      <c r="C15" s="42">
        <v>500416</v>
      </c>
      <c r="D15" s="9">
        <v>41601</v>
      </c>
      <c r="E15" s="21" t="s">
        <v>115</v>
      </c>
      <c r="F15" s="40" t="s">
        <v>10</v>
      </c>
      <c r="G15" s="142" t="s">
        <v>315</v>
      </c>
    </row>
    <row r="16" spans="1:8" ht="25.5" customHeight="1" x14ac:dyDescent="0.25">
      <c r="A16" s="42">
        <v>5</v>
      </c>
      <c r="B16" s="22">
        <v>2</v>
      </c>
      <c r="C16" s="42">
        <v>500501</v>
      </c>
      <c r="D16" s="36">
        <v>50101</v>
      </c>
      <c r="E16" s="21" t="s">
        <v>118</v>
      </c>
      <c r="F16" s="40"/>
      <c r="G16" s="143" t="s">
        <v>8</v>
      </c>
    </row>
    <row r="17" spans="1:7" ht="25.5" customHeight="1" x14ac:dyDescent="0.25">
      <c r="A17" s="42">
        <v>6</v>
      </c>
      <c r="B17" s="22">
        <v>2</v>
      </c>
      <c r="C17" s="42">
        <v>500601</v>
      </c>
      <c r="D17" s="36">
        <v>60101</v>
      </c>
      <c r="E17" s="21" t="s">
        <v>119</v>
      </c>
      <c r="F17" s="40" t="s">
        <v>10</v>
      </c>
      <c r="G17" s="142" t="s">
        <v>315</v>
      </c>
    </row>
    <row r="18" spans="1:7" ht="25.5" customHeight="1" x14ac:dyDescent="0.25">
      <c r="A18" s="42">
        <v>7</v>
      </c>
      <c r="B18" s="22">
        <v>2</v>
      </c>
      <c r="C18" s="42">
        <v>500701</v>
      </c>
      <c r="D18" s="36">
        <v>70101</v>
      </c>
      <c r="E18" s="21" t="s">
        <v>120</v>
      </c>
      <c r="F18" s="40"/>
      <c r="G18" s="143" t="s">
        <v>8</v>
      </c>
    </row>
    <row r="19" spans="1:7" ht="25.5" customHeight="1" x14ac:dyDescent="0.25">
      <c r="A19" s="42">
        <v>8</v>
      </c>
      <c r="B19" s="22">
        <v>2</v>
      </c>
      <c r="C19" s="42">
        <v>500702</v>
      </c>
      <c r="D19" s="36">
        <v>70301</v>
      </c>
      <c r="E19" s="21" t="s">
        <v>121</v>
      </c>
      <c r="F19" s="40"/>
      <c r="G19" s="143" t="s">
        <v>8</v>
      </c>
    </row>
    <row r="20" spans="1:7" ht="28.5" customHeight="1" x14ac:dyDescent="0.25">
      <c r="A20" s="42">
        <v>9</v>
      </c>
      <c r="B20" s="22">
        <v>2</v>
      </c>
      <c r="C20" s="42">
        <v>501001</v>
      </c>
      <c r="D20" s="36">
        <v>100101</v>
      </c>
      <c r="E20" s="21" t="s">
        <v>124</v>
      </c>
      <c r="F20" s="40" t="s">
        <v>10</v>
      </c>
      <c r="G20" s="142" t="s">
        <v>315</v>
      </c>
    </row>
    <row r="21" spans="1:7" ht="25.5" customHeight="1" x14ac:dyDescent="0.25">
      <c r="A21" s="42">
        <v>10</v>
      </c>
      <c r="B21" s="22">
        <v>1</v>
      </c>
      <c r="C21" s="42">
        <v>500040</v>
      </c>
      <c r="D21" s="36">
        <v>100901</v>
      </c>
      <c r="E21" s="21" t="s">
        <v>202</v>
      </c>
      <c r="F21" s="40"/>
      <c r="G21" s="142" t="s">
        <v>47</v>
      </c>
    </row>
    <row r="22" spans="1:7" ht="25.5" customHeight="1" x14ac:dyDescent="0.25">
      <c r="A22" s="42">
        <v>11</v>
      </c>
      <c r="B22" s="22">
        <v>1</v>
      </c>
      <c r="C22" s="42">
        <v>501003</v>
      </c>
      <c r="D22" s="36">
        <v>100301</v>
      </c>
      <c r="E22" s="21" t="s">
        <v>308</v>
      </c>
      <c r="F22" s="40"/>
      <c r="G22" s="142" t="s">
        <v>47</v>
      </c>
    </row>
    <row r="23" spans="1:7" ht="25.5" customHeight="1" x14ac:dyDescent="0.25">
      <c r="A23" s="42">
        <v>12</v>
      </c>
      <c r="B23" s="22">
        <v>2</v>
      </c>
      <c r="C23" s="42">
        <v>501501</v>
      </c>
      <c r="D23" s="36">
        <v>150101</v>
      </c>
      <c r="E23" s="21" t="s">
        <v>69</v>
      </c>
      <c r="F23" s="40" t="s">
        <v>10</v>
      </c>
      <c r="G23" s="142" t="s">
        <v>315</v>
      </c>
    </row>
    <row r="24" spans="1:7" ht="25.5" customHeight="1" x14ac:dyDescent="0.25">
      <c r="A24" s="42">
        <v>13</v>
      </c>
      <c r="B24" s="22">
        <v>2</v>
      </c>
      <c r="C24" s="42">
        <v>501601</v>
      </c>
      <c r="D24" s="36">
        <v>160101</v>
      </c>
      <c r="E24" s="21" t="s">
        <v>70</v>
      </c>
      <c r="F24" s="40"/>
      <c r="G24" s="142" t="s">
        <v>8</v>
      </c>
    </row>
    <row r="25" spans="1:7" ht="25.5" customHeight="1" x14ac:dyDescent="0.25">
      <c r="A25" s="42">
        <v>14</v>
      </c>
      <c r="B25" s="22">
        <v>1</v>
      </c>
      <c r="C25" s="42">
        <v>501602</v>
      </c>
      <c r="D25" s="36">
        <v>160201</v>
      </c>
      <c r="E25" s="21" t="s">
        <v>226</v>
      </c>
      <c r="F25" s="40"/>
      <c r="G25" s="142" t="s">
        <v>47</v>
      </c>
    </row>
    <row r="26" spans="1:7" ht="25.5" customHeight="1" x14ac:dyDescent="0.25">
      <c r="A26" s="42">
        <v>15</v>
      </c>
      <c r="B26" s="22">
        <v>2</v>
      </c>
      <c r="C26" s="42">
        <v>501701</v>
      </c>
      <c r="D26" s="36">
        <v>170101</v>
      </c>
      <c r="E26" s="21" t="s">
        <v>71</v>
      </c>
      <c r="F26" s="40" t="s">
        <v>10</v>
      </c>
      <c r="G26" s="142" t="s">
        <v>315</v>
      </c>
    </row>
    <row r="27" spans="1:7" ht="25.5" customHeight="1" x14ac:dyDescent="0.25">
      <c r="A27" s="42">
        <v>16</v>
      </c>
      <c r="B27" s="22">
        <v>2</v>
      </c>
      <c r="C27" s="42">
        <v>500054</v>
      </c>
      <c r="D27" s="36">
        <v>191901</v>
      </c>
      <c r="E27" s="21" t="s">
        <v>72</v>
      </c>
      <c r="F27" s="40" t="s">
        <v>10</v>
      </c>
      <c r="G27" s="142" t="s">
        <v>315</v>
      </c>
    </row>
    <row r="28" spans="1:7" ht="25.5" customHeight="1" x14ac:dyDescent="0.25">
      <c r="A28" s="42">
        <v>17</v>
      </c>
      <c r="B28" s="22">
        <v>2</v>
      </c>
      <c r="C28" s="42">
        <v>500055</v>
      </c>
      <c r="D28" s="36">
        <v>202401</v>
      </c>
      <c r="E28" s="21" t="s">
        <v>316</v>
      </c>
      <c r="F28" s="40" t="s">
        <v>10</v>
      </c>
      <c r="G28" s="142" t="s">
        <v>315</v>
      </c>
    </row>
    <row r="29" spans="1:7" ht="25.5" x14ac:dyDescent="0.25">
      <c r="A29" s="42">
        <v>18</v>
      </c>
      <c r="B29" s="22">
        <v>2</v>
      </c>
      <c r="C29" s="42">
        <v>502101</v>
      </c>
      <c r="D29" s="36">
        <v>210101</v>
      </c>
      <c r="E29" s="21" t="s">
        <v>64</v>
      </c>
      <c r="F29" s="40" t="s">
        <v>10</v>
      </c>
      <c r="G29" s="142" t="s">
        <v>317</v>
      </c>
    </row>
    <row r="30" spans="1:7" ht="25.5" customHeight="1" x14ac:dyDescent="0.25">
      <c r="A30" s="42">
        <v>19</v>
      </c>
      <c r="B30" s="22">
        <v>2</v>
      </c>
      <c r="C30" s="42">
        <v>502401</v>
      </c>
      <c r="D30" s="36">
        <v>240101</v>
      </c>
      <c r="E30" s="21" t="s">
        <v>75</v>
      </c>
      <c r="F30" s="40" t="s">
        <v>10</v>
      </c>
      <c r="G30" s="142" t="s">
        <v>315</v>
      </c>
    </row>
    <row r="31" spans="1:7" ht="25.5" customHeight="1" x14ac:dyDescent="0.25">
      <c r="A31" s="42">
        <v>20</v>
      </c>
      <c r="B31" s="22">
        <v>2</v>
      </c>
      <c r="C31" s="42">
        <v>502630</v>
      </c>
      <c r="D31" s="36">
        <v>263001</v>
      </c>
      <c r="E31" s="21" t="s">
        <v>76</v>
      </c>
      <c r="F31" s="40" t="s">
        <v>10</v>
      </c>
      <c r="G31" s="142" t="s">
        <v>315</v>
      </c>
    </row>
    <row r="32" spans="1:7" ht="25.5" customHeight="1" x14ac:dyDescent="0.25">
      <c r="A32" s="42">
        <v>21</v>
      </c>
      <c r="B32" s="22">
        <v>2</v>
      </c>
      <c r="C32" s="42">
        <v>502916</v>
      </c>
      <c r="D32" s="36">
        <v>291601</v>
      </c>
      <c r="E32" s="21" t="s">
        <v>79</v>
      </c>
      <c r="F32" s="40" t="s">
        <v>10</v>
      </c>
      <c r="G32" s="142" t="s">
        <v>315</v>
      </c>
    </row>
    <row r="33" spans="1:7" ht="25.5" customHeight="1" x14ac:dyDescent="0.25">
      <c r="A33" s="42">
        <v>22</v>
      </c>
      <c r="B33" s="22">
        <v>2</v>
      </c>
      <c r="C33" s="42">
        <v>503001</v>
      </c>
      <c r="D33" s="36">
        <v>300101</v>
      </c>
      <c r="E33" s="21" t="s">
        <v>80</v>
      </c>
      <c r="F33" s="40" t="s">
        <v>10</v>
      </c>
      <c r="G33" s="142" t="s">
        <v>315</v>
      </c>
    </row>
    <row r="34" spans="1:7" ht="68.25" customHeight="1" x14ac:dyDescent="0.25">
      <c r="A34" s="42">
        <v>23</v>
      </c>
      <c r="B34" s="22">
        <v>2</v>
      </c>
      <c r="C34" s="42">
        <v>508816</v>
      </c>
      <c r="D34" s="36">
        <v>310401</v>
      </c>
      <c r="E34" s="21" t="s">
        <v>144</v>
      </c>
      <c r="F34" s="40"/>
      <c r="G34" s="142" t="s">
        <v>8</v>
      </c>
    </row>
    <row r="35" spans="1:7" ht="25.5" customHeight="1" x14ac:dyDescent="0.25">
      <c r="A35" s="42">
        <v>24</v>
      </c>
      <c r="B35" s="22">
        <v>1</v>
      </c>
      <c r="C35" s="42">
        <v>506505</v>
      </c>
      <c r="D35" s="36">
        <v>332201</v>
      </c>
      <c r="E35" s="21" t="s">
        <v>230</v>
      </c>
      <c r="F35" s="40"/>
      <c r="G35" s="142" t="s">
        <v>47</v>
      </c>
    </row>
    <row r="36" spans="1:7" ht="25.5" customHeight="1" x14ac:dyDescent="0.25">
      <c r="A36" s="42">
        <v>25</v>
      </c>
      <c r="B36" s="22">
        <v>2</v>
      </c>
      <c r="C36" s="42">
        <v>500002</v>
      </c>
      <c r="D36" s="36">
        <v>334801</v>
      </c>
      <c r="E36" s="21" t="s">
        <v>148</v>
      </c>
      <c r="F36" s="40" t="s">
        <v>10</v>
      </c>
      <c r="G36" s="142" t="s">
        <v>315</v>
      </c>
    </row>
    <row r="37" spans="1:7" ht="25.5" customHeight="1" x14ac:dyDescent="0.25">
      <c r="A37" s="42">
        <v>26</v>
      </c>
      <c r="B37" s="22">
        <v>2</v>
      </c>
      <c r="C37" s="42">
        <v>500039</v>
      </c>
      <c r="D37" s="36">
        <v>371702</v>
      </c>
      <c r="E37" s="21" t="s">
        <v>268</v>
      </c>
      <c r="F37" s="40"/>
      <c r="G37" s="142" t="s">
        <v>8</v>
      </c>
    </row>
    <row r="38" spans="1:7" ht="38.25" customHeight="1" x14ac:dyDescent="0.25">
      <c r="A38" s="42">
        <v>27</v>
      </c>
      <c r="B38" s="22">
        <v>2</v>
      </c>
      <c r="C38" s="42">
        <v>503814</v>
      </c>
      <c r="D38" s="36">
        <v>381401</v>
      </c>
      <c r="E38" s="21" t="s">
        <v>82</v>
      </c>
      <c r="F38" s="40" t="s">
        <v>10</v>
      </c>
      <c r="G38" s="142" t="s">
        <v>315</v>
      </c>
    </row>
    <row r="39" spans="1:7" ht="38.25" customHeight="1" x14ac:dyDescent="0.25">
      <c r="A39" s="42">
        <v>28</v>
      </c>
      <c r="B39" s="22">
        <v>2</v>
      </c>
      <c r="C39" s="42">
        <v>504101</v>
      </c>
      <c r="D39" s="36">
        <v>410101</v>
      </c>
      <c r="E39" s="21" t="s">
        <v>84</v>
      </c>
      <c r="F39" s="40" t="s">
        <v>10</v>
      </c>
      <c r="G39" s="142" t="s">
        <v>315</v>
      </c>
    </row>
    <row r="40" spans="1:7" ht="25.5" customHeight="1" x14ac:dyDescent="0.25">
      <c r="A40" s="42">
        <v>29</v>
      </c>
      <c r="B40" s="22">
        <v>2</v>
      </c>
      <c r="C40" s="42">
        <v>504106</v>
      </c>
      <c r="D40" s="36">
        <v>410601</v>
      </c>
      <c r="E40" s="21" t="s">
        <v>156</v>
      </c>
      <c r="F40" s="40"/>
      <c r="G40" s="142" t="s">
        <v>8</v>
      </c>
    </row>
    <row r="41" spans="1:7" ht="38.25" customHeight="1" x14ac:dyDescent="0.25">
      <c r="A41" s="42">
        <v>30</v>
      </c>
      <c r="B41" s="22">
        <v>1</v>
      </c>
      <c r="C41" s="42">
        <v>504301</v>
      </c>
      <c r="D41" s="36">
        <v>430101</v>
      </c>
      <c r="E41" s="21" t="s">
        <v>204</v>
      </c>
      <c r="F41" s="40"/>
      <c r="G41" s="142" t="s">
        <v>47</v>
      </c>
    </row>
    <row r="42" spans="1:7" ht="25.5" customHeight="1" x14ac:dyDescent="0.25">
      <c r="A42" s="42">
        <v>31</v>
      </c>
      <c r="B42" s="22">
        <v>2</v>
      </c>
      <c r="C42" s="42">
        <v>504507</v>
      </c>
      <c r="D42" s="36">
        <v>450701</v>
      </c>
      <c r="E42" s="21" t="s">
        <v>87</v>
      </c>
      <c r="F42" s="40" t="s">
        <v>10</v>
      </c>
      <c r="G42" s="142" t="s">
        <v>315</v>
      </c>
    </row>
    <row r="43" spans="1:7" ht="42.75" customHeight="1" x14ac:dyDescent="0.25">
      <c r="A43" s="42">
        <v>32</v>
      </c>
      <c r="B43" s="22">
        <v>2</v>
      </c>
      <c r="C43" s="42">
        <v>504615</v>
      </c>
      <c r="D43" s="36">
        <v>461501</v>
      </c>
      <c r="E43" s="21" t="s">
        <v>88</v>
      </c>
      <c r="F43" s="40" t="s">
        <v>10</v>
      </c>
      <c r="G43" s="142" t="s">
        <v>315</v>
      </c>
    </row>
    <row r="44" spans="1:7" ht="25.5" customHeight="1" x14ac:dyDescent="0.25">
      <c r="A44" s="42">
        <v>33</v>
      </c>
      <c r="B44" s="22">
        <v>2</v>
      </c>
      <c r="C44" s="42">
        <v>505001</v>
      </c>
      <c r="D44" s="36">
        <v>500101</v>
      </c>
      <c r="E44" s="21" t="s">
        <v>772</v>
      </c>
      <c r="F44" s="40" t="s">
        <v>10</v>
      </c>
      <c r="G44" s="142" t="s">
        <v>318</v>
      </c>
    </row>
    <row r="45" spans="1:7" ht="25.5" customHeight="1" x14ac:dyDescent="0.25">
      <c r="A45" s="42">
        <v>34</v>
      </c>
      <c r="B45" s="22">
        <v>1</v>
      </c>
      <c r="C45" s="42">
        <v>505105</v>
      </c>
      <c r="D45" s="36">
        <v>510501</v>
      </c>
      <c r="E45" s="21" t="s">
        <v>158</v>
      </c>
      <c r="F45" s="40"/>
      <c r="G45" s="142" t="s">
        <v>47</v>
      </c>
    </row>
    <row r="46" spans="1:7" ht="25.5" customHeight="1" x14ac:dyDescent="0.25">
      <c r="A46" s="42">
        <v>35</v>
      </c>
      <c r="B46" s="22">
        <v>2</v>
      </c>
      <c r="C46" s="123">
        <v>505213</v>
      </c>
      <c r="D46" s="36">
        <v>521301</v>
      </c>
      <c r="E46" s="21" t="s">
        <v>90</v>
      </c>
      <c r="F46" s="40"/>
      <c r="G46" s="142" t="s">
        <v>8</v>
      </c>
    </row>
    <row r="47" spans="1:7" ht="25.5" customHeight="1" x14ac:dyDescent="0.25">
      <c r="A47" s="42">
        <v>36</v>
      </c>
      <c r="B47" s="22">
        <v>2</v>
      </c>
      <c r="C47" s="42">
        <v>500070</v>
      </c>
      <c r="D47" s="36">
        <v>543001</v>
      </c>
      <c r="E47" s="21" t="s">
        <v>92</v>
      </c>
      <c r="F47" s="40"/>
      <c r="G47" s="142" t="s">
        <v>8</v>
      </c>
    </row>
    <row r="48" spans="1:7" ht="15" customHeight="1" x14ac:dyDescent="0.25">
      <c r="A48" s="42">
        <v>37</v>
      </c>
      <c r="B48" s="22">
        <v>1</v>
      </c>
      <c r="C48" s="42">
        <v>505504</v>
      </c>
      <c r="D48" s="36">
        <v>550501</v>
      </c>
      <c r="E48" s="21" t="s">
        <v>232</v>
      </c>
      <c r="F48" s="40"/>
      <c r="G48" s="142" t="s">
        <v>47</v>
      </c>
    </row>
    <row r="49" spans="1:8" ht="38.25" customHeight="1" x14ac:dyDescent="0.25">
      <c r="A49" s="42">
        <v>38</v>
      </c>
      <c r="B49" s="22">
        <v>2</v>
      </c>
      <c r="C49" s="42">
        <v>505601</v>
      </c>
      <c r="D49" s="36">
        <v>560101</v>
      </c>
      <c r="E49" s="21" t="s">
        <v>198</v>
      </c>
      <c r="F49" s="40"/>
      <c r="G49" s="142" t="s">
        <v>8</v>
      </c>
    </row>
    <row r="50" spans="1:8" ht="25.5" customHeight="1" x14ac:dyDescent="0.25">
      <c r="A50" s="42">
        <v>39</v>
      </c>
      <c r="B50" s="22">
        <v>2</v>
      </c>
      <c r="C50" s="42">
        <v>506101</v>
      </c>
      <c r="D50" s="36">
        <v>610101</v>
      </c>
      <c r="E50" s="21" t="s">
        <v>199</v>
      </c>
      <c r="F50" s="40"/>
      <c r="G50" s="142" t="s">
        <v>8</v>
      </c>
    </row>
    <row r="51" spans="1:8" ht="38.25" customHeight="1" x14ac:dyDescent="0.25">
      <c r="A51" s="42">
        <v>40</v>
      </c>
      <c r="B51" s="22">
        <v>1</v>
      </c>
      <c r="C51" s="144">
        <v>508807</v>
      </c>
      <c r="D51" s="36">
        <v>880705</v>
      </c>
      <c r="E51" s="21" t="s">
        <v>206</v>
      </c>
      <c r="F51" s="40"/>
      <c r="G51" s="142" t="s">
        <v>47</v>
      </c>
    </row>
    <row r="52" spans="1:8" ht="51" x14ac:dyDescent="0.25">
      <c r="A52" s="42">
        <v>41</v>
      </c>
      <c r="B52" s="22">
        <v>2</v>
      </c>
      <c r="C52" s="42">
        <v>509101</v>
      </c>
      <c r="D52" s="36">
        <v>910201</v>
      </c>
      <c r="E52" s="21" t="s">
        <v>165</v>
      </c>
      <c r="F52" s="40"/>
      <c r="G52" s="142" t="s">
        <v>8</v>
      </c>
    </row>
    <row r="53" spans="1:8" ht="25.5" customHeight="1" x14ac:dyDescent="0.25">
      <c r="A53" s="42">
        <v>42</v>
      </c>
      <c r="B53" s="22">
        <v>2</v>
      </c>
      <c r="C53" s="44">
        <v>505112</v>
      </c>
      <c r="D53" s="145">
        <v>510112</v>
      </c>
      <c r="E53" s="21" t="s">
        <v>89</v>
      </c>
      <c r="F53" s="40" t="s">
        <v>10</v>
      </c>
      <c r="G53" s="142" t="s">
        <v>315</v>
      </c>
    </row>
    <row r="54" spans="1:8" ht="25.5" customHeight="1" x14ac:dyDescent="0.25">
      <c r="A54" s="42">
        <v>43</v>
      </c>
      <c r="B54" s="22">
        <v>2</v>
      </c>
      <c r="C54" s="42">
        <v>500101</v>
      </c>
      <c r="D54" s="36">
        <v>10101</v>
      </c>
      <c r="E54" s="21" t="s">
        <v>103</v>
      </c>
      <c r="F54" s="40"/>
      <c r="G54" s="142" t="s">
        <v>8</v>
      </c>
    </row>
    <row r="55" spans="1:8" ht="25.5" x14ac:dyDescent="0.25">
      <c r="A55" s="42">
        <v>44</v>
      </c>
      <c r="B55" s="22">
        <v>2</v>
      </c>
      <c r="C55" s="42">
        <v>500801</v>
      </c>
      <c r="D55" s="36">
        <v>80101</v>
      </c>
      <c r="E55" s="21" t="s">
        <v>66</v>
      </c>
      <c r="F55" s="40"/>
      <c r="G55" s="143" t="s">
        <v>8</v>
      </c>
    </row>
    <row r="56" spans="1:8" ht="32.25" customHeight="1" x14ac:dyDescent="0.25">
      <c r="A56" s="42">
        <v>45</v>
      </c>
      <c r="B56" s="11">
        <v>2</v>
      </c>
      <c r="C56" s="11">
        <v>501101</v>
      </c>
      <c r="D56" s="11">
        <v>110101</v>
      </c>
      <c r="E56" s="21" t="s">
        <v>67</v>
      </c>
      <c r="F56" s="11"/>
      <c r="G56" s="11" t="s">
        <v>8</v>
      </c>
      <c r="H56" s="3"/>
    </row>
    <row r="57" spans="1:8" ht="25.5" x14ac:dyDescent="0.25">
      <c r="A57" s="42">
        <v>46</v>
      </c>
      <c r="B57" s="22">
        <v>2</v>
      </c>
      <c r="C57" s="42">
        <v>503630</v>
      </c>
      <c r="D57" s="36">
        <v>363001</v>
      </c>
      <c r="E57" s="21" t="s">
        <v>150</v>
      </c>
      <c r="F57" s="40" t="s">
        <v>10</v>
      </c>
      <c r="G57" s="142" t="s">
        <v>315</v>
      </c>
    </row>
    <row r="58" spans="1:8" ht="25.5" x14ac:dyDescent="0.25">
      <c r="A58" s="42">
        <v>47</v>
      </c>
      <c r="B58" s="22">
        <v>1</v>
      </c>
      <c r="C58" s="42">
        <v>506901</v>
      </c>
      <c r="D58" s="36">
        <v>261501</v>
      </c>
      <c r="E58" s="21" t="s">
        <v>203</v>
      </c>
      <c r="F58" s="40"/>
      <c r="G58" s="142" t="s">
        <v>47</v>
      </c>
    </row>
    <row r="59" spans="1:8" ht="25.5" x14ac:dyDescent="0.25">
      <c r="A59" s="42">
        <v>48</v>
      </c>
      <c r="B59" s="22">
        <v>2</v>
      </c>
      <c r="C59" s="42">
        <v>502606</v>
      </c>
      <c r="D59" s="36">
        <v>262101</v>
      </c>
      <c r="E59" s="21" t="s">
        <v>143</v>
      </c>
      <c r="F59" s="40" t="s">
        <v>10</v>
      </c>
      <c r="G59" s="142" t="s">
        <v>315</v>
      </c>
    </row>
    <row r="60" spans="1:8" ht="25.5" x14ac:dyDescent="0.25">
      <c r="A60" s="42">
        <v>49</v>
      </c>
      <c r="B60" s="22">
        <v>2</v>
      </c>
      <c r="C60" s="42">
        <v>503133</v>
      </c>
      <c r="D60" s="36">
        <v>313301</v>
      </c>
      <c r="E60" s="108" t="s">
        <v>229</v>
      </c>
      <c r="F60" s="40" t="s">
        <v>10</v>
      </c>
      <c r="G60" s="142" t="s">
        <v>315</v>
      </c>
    </row>
    <row r="61" spans="1:8" ht="37.5" customHeight="1" x14ac:dyDescent="0.25">
      <c r="A61" s="42">
        <v>50</v>
      </c>
      <c r="B61" s="22">
        <v>2</v>
      </c>
      <c r="C61" s="42">
        <v>503602</v>
      </c>
      <c r="D61" s="36">
        <v>360201</v>
      </c>
      <c r="E61" s="21" t="s">
        <v>152</v>
      </c>
      <c r="F61" s="40"/>
      <c r="G61" s="142" t="s">
        <v>8</v>
      </c>
    </row>
    <row r="62" spans="1:8" ht="38.25" x14ac:dyDescent="0.25">
      <c r="A62" s="42">
        <v>51</v>
      </c>
      <c r="B62" s="22">
        <v>2</v>
      </c>
      <c r="C62" s="42">
        <v>505502</v>
      </c>
      <c r="D62" s="36">
        <v>550201</v>
      </c>
      <c r="E62" s="21" t="s">
        <v>162</v>
      </c>
      <c r="F62" s="40"/>
      <c r="G62" s="142" t="s">
        <v>8</v>
      </c>
    </row>
    <row r="63" spans="1:8" ht="25.5" x14ac:dyDescent="0.25">
      <c r="A63" s="42">
        <v>52</v>
      </c>
      <c r="B63" s="22">
        <v>2</v>
      </c>
      <c r="C63" s="42">
        <v>505501</v>
      </c>
      <c r="D63" s="36">
        <v>550101</v>
      </c>
      <c r="E63" s="21" t="s">
        <v>93</v>
      </c>
      <c r="F63" s="40" t="s">
        <v>10</v>
      </c>
      <c r="G63" s="142" t="s">
        <v>315</v>
      </c>
    </row>
    <row r="64" spans="1:8" ht="32.25" customHeight="1" x14ac:dyDescent="0.25">
      <c r="A64" s="42">
        <v>53</v>
      </c>
      <c r="B64" s="22">
        <v>2</v>
      </c>
      <c r="C64" s="42">
        <v>500003</v>
      </c>
      <c r="D64" s="122">
        <v>31801</v>
      </c>
      <c r="E64" s="21" t="s">
        <v>319</v>
      </c>
      <c r="F64" s="40"/>
      <c r="G64" s="142" t="s">
        <v>8</v>
      </c>
    </row>
    <row r="65" spans="1:7" ht="25.5" x14ac:dyDescent="0.25">
      <c r="A65" s="42">
        <v>54</v>
      </c>
      <c r="B65" s="22">
        <v>2</v>
      </c>
      <c r="C65" s="42">
        <v>503401</v>
      </c>
      <c r="D65" s="36">
        <v>340101</v>
      </c>
      <c r="E65" s="21" t="s">
        <v>81</v>
      </c>
      <c r="F65" s="40"/>
      <c r="G65" s="142" t="s">
        <v>8</v>
      </c>
    </row>
    <row r="66" spans="1:7" ht="25.5" x14ac:dyDescent="0.25">
      <c r="A66" s="42">
        <v>55</v>
      </c>
      <c r="B66" s="22">
        <v>2</v>
      </c>
      <c r="C66" s="42">
        <v>502701</v>
      </c>
      <c r="D66" s="36">
        <v>270101</v>
      </c>
      <c r="E66" s="21" t="s">
        <v>77</v>
      </c>
      <c r="F66" s="40"/>
      <c r="G66" s="142" t="s">
        <v>8</v>
      </c>
    </row>
    <row r="67" spans="1:7" ht="25.5" x14ac:dyDescent="0.25">
      <c r="A67" s="42">
        <v>56</v>
      </c>
      <c r="B67" s="22">
        <v>2</v>
      </c>
      <c r="C67" s="42">
        <v>504403</v>
      </c>
      <c r="D67" s="36">
        <v>440101</v>
      </c>
      <c r="E67" s="21" t="s">
        <v>86</v>
      </c>
      <c r="F67" s="40"/>
      <c r="G67" s="142" t="s">
        <v>8</v>
      </c>
    </row>
    <row r="68" spans="1:7" ht="37.5" customHeight="1" x14ac:dyDescent="0.25">
      <c r="A68" s="42">
        <v>57</v>
      </c>
      <c r="B68" s="22">
        <v>2</v>
      </c>
      <c r="C68" s="42">
        <v>501411</v>
      </c>
      <c r="D68" s="36">
        <v>141101</v>
      </c>
      <c r="E68" s="21" t="s">
        <v>68</v>
      </c>
      <c r="F68" s="40"/>
      <c r="G68" s="142" t="s">
        <v>8</v>
      </c>
    </row>
    <row r="69" spans="1:7" ht="25.5" x14ac:dyDescent="0.25">
      <c r="A69" s="42">
        <v>58</v>
      </c>
      <c r="B69" s="42">
        <v>2</v>
      </c>
      <c r="C69" s="42">
        <v>506001</v>
      </c>
      <c r="D69" s="36">
        <v>600101</v>
      </c>
      <c r="E69" s="21" t="s">
        <v>164</v>
      </c>
      <c r="F69" s="146"/>
      <c r="G69" s="40" t="s">
        <v>8</v>
      </c>
    </row>
    <row r="72" spans="1:7" x14ac:dyDescent="0.25">
      <c r="C72" s="147"/>
    </row>
    <row r="73" spans="1:7" x14ac:dyDescent="0.25">
      <c r="C73" s="147"/>
    </row>
  </sheetData>
  <mergeCells count="8">
    <mergeCell ref="A9:G9"/>
    <mergeCell ref="A10:A11"/>
    <mergeCell ref="B10:B11"/>
    <mergeCell ref="C10:C11"/>
    <mergeCell ref="D10:D11"/>
    <mergeCell ref="E10:E11"/>
    <mergeCell ref="F10:F11"/>
    <mergeCell ref="G10:G11"/>
  </mergeCells>
  <conditionalFormatting sqref="D53">
    <cfRule type="duplicateValues" dxfId="43" priority="4"/>
    <cfRule type="duplicateValues" dxfId="42" priority="5"/>
  </conditionalFormatting>
  <conditionalFormatting sqref="D53">
    <cfRule type="duplicateValues" dxfId="41" priority="3"/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87265-56D8-4A31-A26D-70AD0FAAD6AC}">
  <dimension ref="A1:E682"/>
  <sheetViews>
    <sheetView workbookViewId="0">
      <selection activeCell="D1" sqref="D1"/>
    </sheetView>
  </sheetViews>
  <sheetFormatPr defaultColWidth="9.140625" defaultRowHeight="15" x14ac:dyDescent="0.25"/>
  <cols>
    <col min="1" max="1" width="18" style="298" customWidth="1"/>
    <col min="2" max="2" width="78.42578125" style="298" customWidth="1"/>
    <col min="3" max="3" width="23.85546875" style="298" customWidth="1"/>
    <col min="4" max="4" width="15.85546875" style="340" customWidth="1"/>
    <col min="5" max="5" width="12.28515625" style="298" customWidth="1"/>
    <col min="6" max="16384" width="9.140625" style="298"/>
  </cols>
  <sheetData>
    <row r="1" spans="1:4" x14ac:dyDescent="0.25">
      <c r="D1" s="131" t="s">
        <v>1460</v>
      </c>
    </row>
    <row r="2" spans="1:4" x14ac:dyDescent="0.25">
      <c r="D2" s="133" t="s">
        <v>773</v>
      </c>
    </row>
    <row r="3" spans="1:4" x14ac:dyDescent="0.25">
      <c r="D3" s="132" t="s">
        <v>774</v>
      </c>
    </row>
    <row r="5" spans="1:4" s="299" customFormat="1" ht="12.75" x14ac:dyDescent="0.2">
      <c r="D5" s="300"/>
    </row>
    <row r="6" spans="1:4" s="299" customFormat="1" x14ac:dyDescent="0.25">
      <c r="A6" s="17"/>
      <c r="D6" s="6" t="s">
        <v>816</v>
      </c>
    </row>
    <row r="7" spans="1:4" s="299" customFormat="1" ht="12.75" customHeight="1" x14ac:dyDescent="0.25">
      <c r="A7" s="17"/>
      <c r="D7" s="6" t="s">
        <v>63</v>
      </c>
    </row>
    <row r="8" spans="1:4" s="299" customFormat="1" ht="12.75" customHeight="1" x14ac:dyDescent="0.25">
      <c r="A8" s="17"/>
      <c r="D8" s="6" t="s">
        <v>201</v>
      </c>
    </row>
    <row r="11" spans="1:4" x14ac:dyDescent="0.25">
      <c r="D11" s="301" t="s">
        <v>211</v>
      </c>
    </row>
    <row r="12" spans="1:4" x14ac:dyDescent="0.25">
      <c r="D12" s="302" t="s">
        <v>817</v>
      </c>
    </row>
    <row r="13" spans="1:4" s="299" customFormat="1" ht="39" customHeight="1" x14ac:dyDescent="0.2">
      <c r="A13" s="409" t="s">
        <v>818</v>
      </c>
      <c r="B13" s="409"/>
      <c r="C13" s="409"/>
      <c r="D13" s="409"/>
    </row>
    <row r="14" spans="1:4" s="299" customFormat="1" ht="51.75" customHeight="1" x14ac:dyDescent="0.2">
      <c r="A14" s="303" t="s">
        <v>819</v>
      </c>
      <c r="B14" s="304" t="s">
        <v>820</v>
      </c>
      <c r="C14" s="303" t="s">
        <v>821</v>
      </c>
      <c r="D14" s="305" t="s">
        <v>822</v>
      </c>
    </row>
    <row r="15" spans="1:4" ht="19.5" customHeight="1" x14ac:dyDescent="0.25">
      <c r="A15" s="304" t="s">
        <v>823</v>
      </c>
      <c r="B15" s="306" t="s">
        <v>824</v>
      </c>
      <c r="C15" s="307"/>
      <c r="D15" s="410">
        <v>4098</v>
      </c>
    </row>
    <row r="16" spans="1:4" x14ac:dyDescent="0.25">
      <c r="A16" s="308" t="s">
        <v>825</v>
      </c>
      <c r="B16" s="309" t="s">
        <v>826</v>
      </c>
      <c r="C16" s="308">
        <v>1</v>
      </c>
      <c r="D16" s="410"/>
    </row>
    <row r="17" spans="1:4" x14ac:dyDescent="0.25">
      <c r="A17" s="308" t="s">
        <v>827</v>
      </c>
      <c r="B17" s="309" t="s">
        <v>828</v>
      </c>
      <c r="C17" s="308">
        <v>1</v>
      </c>
      <c r="D17" s="410"/>
    </row>
    <row r="18" spans="1:4" x14ac:dyDescent="0.25">
      <c r="A18" s="308" t="s">
        <v>829</v>
      </c>
      <c r="B18" s="310" t="s">
        <v>830</v>
      </c>
      <c r="C18" s="308">
        <v>1</v>
      </c>
      <c r="D18" s="410"/>
    </row>
    <row r="19" spans="1:4" x14ac:dyDescent="0.25">
      <c r="A19" s="308" t="s">
        <v>831</v>
      </c>
      <c r="B19" s="309" t="s">
        <v>832</v>
      </c>
      <c r="C19" s="308">
        <v>1</v>
      </c>
      <c r="D19" s="410"/>
    </row>
    <row r="20" spans="1:4" x14ac:dyDescent="0.25">
      <c r="A20" s="308" t="s">
        <v>833</v>
      </c>
      <c r="B20" s="309" t="s">
        <v>834</v>
      </c>
      <c r="C20" s="308">
        <v>1</v>
      </c>
      <c r="D20" s="410"/>
    </row>
    <row r="21" spans="1:4" x14ac:dyDescent="0.25">
      <c r="A21" s="308" t="s">
        <v>835</v>
      </c>
      <c r="B21" s="309" t="s">
        <v>836</v>
      </c>
      <c r="C21" s="308">
        <v>1</v>
      </c>
      <c r="D21" s="410"/>
    </row>
    <row r="22" spans="1:4" x14ac:dyDescent="0.25">
      <c r="A22" s="304" t="s">
        <v>837</v>
      </c>
      <c r="B22" s="306" t="s">
        <v>838</v>
      </c>
      <c r="C22" s="307"/>
      <c r="D22" s="410">
        <v>4550</v>
      </c>
    </row>
    <row r="23" spans="1:4" x14ac:dyDescent="0.25">
      <c r="A23" s="308" t="s">
        <v>825</v>
      </c>
      <c r="B23" s="309" t="s">
        <v>826</v>
      </c>
      <c r="C23" s="308">
        <v>1</v>
      </c>
      <c r="D23" s="410"/>
    </row>
    <row r="24" spans="1:4" x14ac:dyDescent="0.25">
      <c r="A24" s="308" t="s">
        <v>827</v>
      </c>
      <c r="B24" s="309" t="s">
        <v>828</v>
      </c>
      <c r="C24" s="308">
        <v>1</v>
      </c>
      <c r="D24" s="410"/>
    </row>
    <row r="25" spans="1:4" x14ac:dyDescent="0.25">
      <c r="A25" s="308" t="s">
        <v>829</v>
      </c>
      <c r="B25" s="310" t="s">
        <v>830</v>
      </c>
      <c r="C25" s="308">
        <v>1</v>
      </c>
      <c r="D25" s="410"/>
    </row>
    <row r="26" spans="1:4" x14ac:dyDescent="0.25">
      <c r="A26" s="308" t="s">
        <v>839</v>
      </c>
      <c r="B26" s="309" t="s">
        <v>840</v>
      </c>
      <c r="C26" s="308">
        <v>1</v>
      </c>
      <c r="D26" s="410"/>
    </row>
    <row r="27" spans="1:4" x14ac:dyDescent="0.25">
      <c r="A27" s="308" t="s">
        <v>831</v>
      </c>
      <c r="B27" s="309" t="s">
        <v>832</v>
      </c>
      <c r="C27" s="308">
        <v>1</v>
      </c>
      <c r="D27" s="410"/>
    </row>
    <row r="28" spans="1:4" x14ac:dyDescent="0.25">
      <c r="A28" s="308" t="s">
        <v>833</v>
      </c>
      <c r="B28" s="309" t="s">
        <v>834</v>
      </c>
      <c r="C28" s="308">
        <v>1</v>
      </c>
      <c r="D28" s="410"/>
    </row>
    <row r="29" spans="1:4" x14ac:dyDescent="0.25">
      <c r="A29" s="308" t="s">
        <v>835</v>
      </c>
      <c r="B29" s="309" t="s">
        <v>836</v>
      </c>
      <c r="C29" s="308">
        <v>1</v>
      </c>
      <c r="D29" s="410"/>
    </row>
    <row r="30" spans="1:4" ht="25.5" x14ac:dyDescent="0.25">
      <c r="A30" s="311" t="s">
        <v>841</v>
      </c>
      <c r="B30" s="312" t="s">
        <v>842</v>
      </c>
      <c r="C30" s="307"/>
      <c r="D30" s="313">
        <v>1088</v>
      </c>
    </row>
    <row r="31" spans="1:4" ht="25.5" x14ac:dyDescent="0.25">
      <c r="A31" s="311" t="s">
        <v>843</v>
      </c>
      <c r="B31" s="312" t="s">
        <v>844</v>
      </c>
      <c r="C31" s="307"/>
      <c r="D31" s="313">
        <v>935</v>
      </c>
    </row>
    <row r="32" spans="1:4" ht="25.5" x14ac:dyDescent="0.25">
      <c r="A32" s="304" t="s">
        <v>845</v>
      </c>
      <c r="B32" s="306" t="s">
        <v>846</v>
      </c>
      <c r="C32" s="303"/>
      <c r="D32" s="410">
        <v>2888</v>
      </c>
    </row>
    <row r="33" spans="1:4" x14ac:dyDescent="0.25">
      <c r="A33" s="312" t="s">
        <v>847</v>
      </c>
      <c r="B33" s="312" t="s">
        <v>848</v>
      </c>
      <c r="C33" s="307">
        <v>1</v>
      </c>
      <c r="D33" s="410"/>
    </row>
    <row r="34" spans="1:4" x14ac:dyDescent="0.25">
      <c r="A34" s="312" t="s">
        <v>849</v>
      </c>
      <c r="B34" s="312" t="s">
        <v>850</v>
      </c>
      <c r="C34" s="307">
        <v>1</v>
      </c>
      <c r="D34" s="410"/>
    </row>
    <row r="35" spans="1:4" x14ac:dyDescent="0.25">
      <c r="A35" s="312" t="s">
        <v>851</v>
      </c>
      <c r="B35" s="312" t="s">
        <v>852</v>
      </c>
      <c r="C35" s="307">
        <v>0.5</v>
      </c>
      <c r="D35" s="410"/>
    </row>
    <row r="36" spans="1:4" ht="31.5" customHeight="1" x14ac:dyDescent="0.25">
      <c r="A36" s="312" t="s">
        <v>853</v>
      </c>
      <c r="B36" s="312" t="s">
        <v>854</v>
      </c>
      <c r="C36" s="307">
        <v>0.5</v>
      </c>
      <c r="D36" s="410"/>
    </row>
    <row r="37" spans="1:4" x14ac:dyDescent="0.25">
      <c r="A37" s="312" t="s">
        <v>855</v>
      </c>
      <c r="B37" s="312" t="s">
        <v>856</v>
      </c>
      <c r="C37" s="307">
        <v>1</v>
      </c>
      <c r="D37" s="410"/>
    </row>
    <row r="38" spans="1:4" ht="20.25" customHeight="1" x14ac:dyDescent="0.25">
      <c r="A38" s="303" t="s">
        <v>857</v>
      </c>
      <c r="B38" s="306" t="s">
        <v>858</v>
      </c>
      <c r="C38" s="303"/>
      <c r="D38" s="408">
        <v>1745</v>
      </c>
    </row>
    <row r="39" spans="1:4" ht="15.75" customHeight="1" x14ac:dyDescent="0.25">
      <c r="A39" s="314" t="s">
        <v>847</v>
      </c>
      <c r="B39" s="314" t="s">
        <v>848</v>
      </c>
      <c r="C39" s="307">
        <v>1</v>
      </c>
      <c r="D39" s="408"/>
    </row>
    <row r="40" spans="1:4" x14ac:dyDescent="0.25">
      <c r="A40" s="312" t="s">
        <v>851</v>
      </c>
      <c r="B40" s="312" t="s">
        <v>852</v>
      </c>
      <c r="C40" s="307">
        <v>0.8</v>
      </c>
      <c r="D40" s="408"/>
    </row>
    <row r="41" spans="1:4" ht="29.25" customHeight="1" x14ac:dyDescent="0.25">
      <c r="A41" s="312" t="s">
        <v>853</v>
      </c>
      <c r="B41" s="312" t="s">
        <v>854</v>
      </c>
      <c r="C41" s="307">
        <v>0.7</v>
      </c>
      <c r="D41" s="408"/>
    </row>
    <row r="42" spans="1:4" ht="29.25" customHeight="1" x14ac:dyDescent="0.25">
      <c r="A42" s="303" t="s">
        <v>859</v>
      </c>
      <c r="B42" s="306" t="s">
        <v>860</v>
      </c>
      <c r="C42" s="307"/>
      <c r="D42" s="404">
        <v>2488</v>
      </c>
    </row>
    <row r="43" spans="1:4" ht="29.25" customHeight="1" x14ac:dyDescent="0.25">
      <c r="A43" s="312" t="s">
        <v>861</v>
      </c>
      <c r="B43" s="312" t="s">
        <v>862</v>
      </c>
      <c r="C43" s="307">
        <v>1</v>
      </c>
      <c r="D43" s="405"/>
    </row>
    <row r="44" spans="1:4" ht="29.25" customHeight="1" x14ac:dyDescent="0.25">
      <c r="A44" s="312" t="s">
        <v>863</v>
      </c>
      <c r="B44" s="312" t="s">
        <v>864</v>
      </c>
      <c r="C44" s="307">
        <v>1</v>
      </c>
      <c r="D44" s="406"/>
    </row>
    <row r="45" spans="1:4" x14ac:dyDescent="0.25">
      <c r="A45" s="315" t="s">
        <v>865</v>
      </c>
      <c r="B45" s="316" t="s">
        <v>866</v>
      </c>
      <c r="C45" s="307"/>
      <c r="D45" s="408">
        <v>549</v>
      </c>
    </row>
    <row r="46" spans="1:4" x14ac:dyDescent="0.25">
      <c r="A46" s="317" t="s">
        <v>827</v>
      </c>
      <c r="B46" s="317" t="s">
        <v>828</v>
      </c>
      <c r="C46" s="307">
        <v>1</v>
      </c>
      <c r="D46" s="408"/>
    </row>
    <row r="47" spans="1:4" x14ac:dyDescent="0.25">
      <c r="A47" s="317" t="s">
        <v>867</v>
      </c>
      <c r="B47" s="317" t="s">
        <v>868</v>
      </c>
      <c r="C47" s="307">
        <v>1</v>
      </c>
      <c r="D47" s="408"/>
    </row>
    <row r="48" spans="1:4" x14ac:dyDescent="0.25">
      <c r="A48" s="317" t="s">
        <v>869</v>
      </c>
      <c r="B48" s="317" t="s">
        <v>870</v>
      </c>
      <c r="C48" s="307">
        <v>1</v>
      </c>
      <c r="D48" s="408"/>
    </row>
    <row r="49" spans="1:4" x14ac:dyDescent="0.25">
      <c r="A49" s="318" t="s">
        <v>871</v>
      </c>
      <c r="B49" s="319" t="s">
        <v>872</v>
      </c>
      <c r="C49" s="307">
        <v>1</v>
      </c>
      <c r="D49" s="408"/>
    </row>
    <row r="50" spans="1:4" ht="38.25" customHeight="1" x14ac:dyDescent="0.25">
      <c r="A50" s="320" t="s">
        <v>873</v>
      </c>
      <c r="B50" s="321" t="s">
        <v>874</v>
      </c>
      <c r="C50" s="322"/>
      <c r="D50" s="404">
        <v>2038.2401792414601</v>
      </c>
    </row>
    <row r="51" spans="1:4" ht="25.5" customHeight="1" x14ac:dyDescent="0.25">
      <c r="A51" s="323" t="s">
        <v>875</v>
      </c>
      <c r="B51" s="323" t="s">
        <v>876</v>
      </c>
      <c r="C51" s="322">
        <v>1</v>
      </c>
      <c r="D51" s="405"/>
    </row>
    <row r="52" spans="1:4" ht="21.75" customHeight="1" x14ac:dyDescent="0.25">
      <c r="A52" s="323" t="s">
        <v>877</v>
      </c>
      <c r="B52" s="323" t="s">
        <v>878</v>
      </c>
      <c r="C52" s="322">
        <v>1</v>
      </c>
      <c r="D52" s="406"/>
    </row>
    <row r="53" spans="1:4" ht="36.75" customHeight="1" x14ac:dyDescent="0.25">
      <c r="A53" s="320" t="s">
        <v>879</v>
      </c>
      <c r="B53" s="321" t="s">
        <v>880</v>
      </c>
      <c r="C53" s="324"/>
      <c r="D53" s="404">
        <v>7845</v>
      </c>
    </row>
    <row r="54" spans="1:4" ht="30" customHeight="1" x14ac:dyDescent="0.25">
      <c r="A54" s="323" t="s">
        <v>875</v>
      </c>
      <c r="B54" s="325" t="s">
        <v>876</v>
      </c>
      <c r="C54" s="322">
        <v>1</v>
      </c>
      <c r="D54" s="405"/>
    </row>
    <row r="55" spans="1:4" ht="30" customHeight="1" x14ac:dyDescent="0.25">
      <c r="A55" s="323" t="s">
        <v>881</v>
      </c>
      <c r="B55" s="325" t="s">
        <v>882</v>
      </c>
      <c r="C55" s="322">
        <v>1</v>
      </c>
      <c r="D55" s="405"/>
    </row>
    <row r="56" spans="1:4" ht="21.75" customHeight="1" x14ac:dyDescent="0.25">
      <c r="A56" s="323" t="s">
        <v>877</v>
      </c>
      <c r="B56" s="323" t="s">
        <v>878</v>
      </c>
      <c r="C56" s="322">
        <v>2</v>
      </c>
      <c r="D56" s="405"/>
    </row>
    <row r="57" spans="1:4" ht="21.75" customHeight="1" x14ac:dyDescent="0.25">
      <c r="A57" s="323" t="s">
        <v>883</v>
      </c>
      <c r="B57" s="323" t="s">
        <v>884</v>
      </c>
      <c r="C57" s="322">
        <v>4</v>
      </c>
      <c r="D57" s="406"/>
    </row>
    <row r="58" spans="1:4" ht="40.5" customHeight="1" x14ac:dyDescent="0.25">
      <c r="A58" s="320" t="s">
        <v>885</v>
      </c>
      <c r="B58" s="321" t="s">
        <v>886</v>
      </c>
      <c r="C58" s="324"/>
      <c r="D58" s="404">
        <v>13678</v>
      </c>
    </row>
    <row r="59" spans="1:4" ht="27.75" customHeight="1" x14ac:dyDescent="0.25">
      <c r="A59" s="323" t="s">
        <v>875</v>
      </c>
      <c r="B59" s="325" t="s">
        <v>876</v>
      </c>
      <c r="C59" s="322">
        <v>1</v>
      </c>
      <c r="D59" s="405"/>
    </row>
    <row r="60" spans="1:4" ht="24.75" customHeight="1" x14ac:dyDescent="0.25">
      <c r="A60" s="323" t="s">
        <v>881</v>
      </c>
      <c r="B60" s="325" t="s">
        <v>882</v>
      </c>
      <c r="C60" s="322">
        <v>2</v>
      </c>
      <c r="D60" s="405"/>
    </row>
    <row r="61" spans="1:4" ht="21.75" customHeight="1" x14ac:dyDescent="0.25">
      <c r="A61" s="323" t="s">
        <v>877</v>
      </c>
      <c r="B61" s="323" t="s">
        <v>878</v>
      </c>
      <c r="C61" s="322">
        <v>3</v>
      </c>
      <c r="D61" s="405"/>
    </row>
    <row r="62" spans="1:4" ht="21.75" customHeight="1" x14ac:dyDescent="0.25">
      <c r="A62" s="323" t="s">
        <v>883</v>
      </c>
      <c r="B62" s="323" t="s">
        <v>884</v>
      </c>
      <c r="C62" s="322">
        <v>8</v>
      </c>
      <c r="D62" s="406"/>
    </row>
    <row r="63" spans="1:4" ht="37.5" customHeight="1" x14ac:dyDescent="0.25">
      <c r="A63" s="320" t="s">
        <v>887</v>
      </c>
      <c r="B63" s="321" t="s">
        <v>888</v>
      </c>
      <c r="C63" s="322"/>
      <c r="D63" s="404">
        <v>19503</v>
      </c>
    </row>
    <row r="64" spans="1:4" ht="26.25" customHeight="1" x14ac:dyDescent="0.25">
      <c r="A64" s="323" t="s">
        <v>875</v>
      </c>
      <c r="B64" s="323" t="s">
        <v>876</v>
      </c>
      <c r="C64" s="322">
        <v>1</v>
      </c>
      <c r="D64" s="405"/>
    </row>
    <row r="65" spans="1:4" ht="28.5" customHeight="1" x14ac:dyDescent="0.25">
      <c r="A65" s="323" t="s">
        <v>881</v>
      </c>
      <c r="B65" s="323" t="s">
        <v>882</v>
      </c>
      <c r="C65" s="322">
        <v>3</v>
      </c>
      <c r="D65" s="405"/>
    </row>
    <row r="66" spans="1:4" ht="21.75" customHeight="1" x14ac:dyDescent="0.25">
      <c r="A66" s="323" t="s">
        <v>877</v>
      </c>
      <c r="B66" s="323" t="s">
        <v>878</v>
      </c>
      <c r="C66" s="322">
        <v>4</v>
      </c>
      <c r="D66" s="405"/>
    </row>
    <row r="67" spans="1:4" ht="21.75" customHeight="1" x14ac:dyDescent="0.25">
      <c r="A67" s="323" t="s">
        <v>883</v>
      </c>
      <c r="B67" s="323" t="s">
        <v>884</v>
      </c>
      <c r="C67" s="322">
        <v>12</v>
      </c>
      <c r="D67" s="406"/>
    </row>
    <row r="68" spans="1:4" ht="21.75" customHeight="1" x14ac:dyDescent="0.25">
      <c r="A68" s="320" t="s">
        <v>889</v>
      </c>
      <c r="B68" s="321" t="s">
        <v>890</v>
      </c>
      <c r="C68" s="322"/>
      <c r="D68" s="404">
        <v>4458</v>
      </c>
    </row>
    <row r="69" spans="1:4" ht="27" customHeight="1" x14ac:dyDescent="0.25">
      <c r="A69" s="323" t="s">
        <v>875</v>
      </c>
      <c r="B69" s="323" t="s">
        <v>876</v>
      </c>
      <c r="C69" s="322">
        <v>1</v>
      </c>
      <c r="D69" s="405"/>
    </row>
    <row r="70" spans="1:4" ht="27.75" customHeight="1" x14ac:dyDescent="0.25">
      <c r="A70" s="323" t="s">
        <v>881</v>
      </c>
      <c r="B70" s="323" t="s">
        <v>882</v>
      </c>
      <c r="C70" s="322">
        <v>1</v>
      </c>
      <c r="D70" s="405"/>
    </row>
    <row r="71" spans="1:4" ht="21.75" customHeight="1" x14ac:dyDescent="0.25">
      <c r="A71" s="323" t="s">
        <v>877</v>
      </c>
      <c r="B71" s="323" t="s">
        <v>878</v>
      </c>
      <c r="C71" s="322">
        <v>2</v>
      </c>
      <c r="D71" s="405"/>
    </row>
    <row r="72" spans="1:4" ht="21.75" customHeight="1" x14ac:dyDescent="0.25">
      <c r="A72" s="323" t="s">
        <v>891</v>
      </c>
      <c r="B72" s="323" t="s">
        <v>892</v>
      </c>
      <c r="C72" s="322">
        <v>1</v>
      </c>
      <c r="D72" s="405"/>
    </row>
    <row r="73" spans="1:4" ht="21.75" customHeight="1" x14ac:dyDescent="0.25">
      <c r="A73" s="323" t="s">
        <v>893</v>
      </c>
      <c r="B73" s="323" t="s">
        <v>894</v>
      </c>
      <c r="C73" s="322">
        <v>1</v>
      </c>
      <c r="D73" s="405"/>
    </row>
    <row r="74" spans="1:4" ht="21.75" customHeight="1" x14ac:dyDescent="0.25">
      <c r="A74" s="323" t="s">
        <v>895</v>
      </c>
      <c r="B74" s="323" t="s">
        <v>896</v>
      </c>
      <c r="C74" s="322">
        <v>2</v>
      </c>
      <c r="D74" s="405"/>
    </row>
    <row r="75" spans="1:4" ht="21.75" customHeight="1" x14ac:dyDescent="0.25">
      <c r="A75" s="323" t="s">
        <v>883</v>
      </c>
      <c r="B75" s="323" t="s">
        <v>884</v>
      </c>
      <c r="C75" s="322">
        <v>4</v>
      </c>
      <c r="D75" s="406"/>
    </row>
    <row r="76" spans="1:4" ht="21.75" customHeight="1" x14ac:dyDescent="0.25">
      <c r="A76" s="320" t="s">
        <v>897</v>
      </c>
      <c r="B76" s="321" t="s">
        <v>898</v>
      </c>
      <c r="C76" s="322"/>
      <c r="D76" s="404">
        <v>6355</v>
      </c>
    </row>
    <row r="77" spans="1:4" ht="27.75" customHeight="1" x14ac:dyDescent="0.25">
      <c r="A77" s="323" t="s">
        <v>875</v>
      </c>
      <c r="B77" s="323" t="s">
        <v>876</v>
      </c>
      <c r="C77" s="322">
        <v>1</v>
      </c>
      <c r="D77" s="405"/>
    </row>
    <row r="78" spans="1:4" ht="30" customHeight="1" x14ac:dyDescent="0.25">
      <c r="A78" s="323" t="s">
        <v>881</v>
      </c>
      <c r="B78" s="323" t="s">
        <v>882</v>
      </c>
      <c r="C78" s="322">
        <v>2</v>
      </c>
      <c r="D78" s="405"/>
    </row>
    <row r="79" spans="1:4" ht="21.75" customHeight="1" x14ac:dyDescent="0.25">
      <c r="A79" s="323" t="s">
        <v>877</v>
      </c>
      <c r="B79" s="323" t="s">
        <v>878</v>
      </c>
      <c r="C79" s="322">
        <v>3</v>
      </c>
      <c r="D79" s="405"/>
    </row>
    <row r="80" spans="1:4" ht="21.75" customHeight="1" x14ac:dyDescent="0.25">
      <c r="A80" s="323" t="s">
        <v>891</v>
      </c>
      <c r="B80" s="323" t="s">
        <v>892</v>
      </c>
      <c r="C80" s="322">
        <v>1</v>
      </c>
      <c r="D80" s="405"/>
    </row>
    <row r="81" spans="1:4" ht="21.75" customHeight="1" x14ac:dyDescent="0.25">
      <c r="A81" s="323" t="s">
        <v>893</v>
      </c>
      <c r="B81" s="323" t="s">
        <v>894</v>
      </c>
      <c r="C81" s="322">
        <v>1</v>
      </c>
      <c r="D81" s="405"/>
    </row>
    <row r="82" spans="1:4" ht="21.75" customHeight="1" x14ac:dyDescent="0.25">
      <c r="A82" s="323" t="s">
        <v>895</v>
      </c>
      <c r="B82" s="323" t="s">
        <v>896</v>
      </c>
      <c r="C82" s="322">
        <v>2</v>
      </c>
      <c r="D82" s="405"/>
    </row>
    <row r="83" spans="1:4" ht="21.75" customHeight="1" x14ac:dyDescent="0.25">
      <c r="A83" s="323" t="s">
        <v>883</v>
      </c>
      <c r="B83" s="323" t="s">
        <v>884</v>
      </c>
      <c r="C83" s="322">
        <v>8</v>
      </c>
      <c r="D83" s="406"/>
    </row>
    <row r="84" spans="1:4" ht="21.75" customHeight="1" x14ac:dyDescent="0.25">
      <c r="A84" s="320" t="s">
        <v>899</v>
      </c>
      <c r="B84" s="321" t="s">
        <v>900</v>
      </c>
      <c r="C84" s="322"/>
      <c r="D84" s="404">
        <v>8250</v>
      </c>
    </row>
    <row r="85" spans="1:4" ht="27.75" customHeight="1" x14ac:dyDescent="0.25">
      <c r="A85" s="323" t="s">
        <v>875</v>
      </c>
      <c r="B85" s="323" t="s">
        <v>876</v>
      </c>
      <c r="C85" s="322">
        <v>1</v>
      </c>
      <c r="D85" s="405"/>
    </row>
    <row r="86" spans="1:4" ht="28.5" customHeight="1" x14ac:dyDescent="0.25">
      <c r="A86" s="323" t="s">
        <v>881</v>
      </c>
      <c r="B86" s="323" t="s">
        <v>882</v>
      </c>
      <c r="C86" s="322">
        <v>3</v>
      </c>
      <c r="D86" s="405"/>
    </row>
    <row r="87" spans="1:4" ht="21.75" customHeight="1" x14ac:dyDescent="0.25">
      <c r="A87" s="323" t="s">
        <v>877</v>
      </c>
      <c r="B87" s="323" t="s">
        <v>878</v>
      </c>
      <c r="C87" s="322">
        <v>4</v>
      </c>
      <c r="D87" s="405"/>
    </row>
    <row r="88" spans="1:4" ht="21.75" customHeight="1" x14ac:dyDescent="0.25">
      <c r="A88" s="323" t="s">
        <v>891</v>
      </c>
      <c r="B88" s="323" t="s">
        <v>892</v>
      </c>
      <c r="C88" s="322">
        <v>1</v>
      </c>
      <c r="D88" s="405"/>
    </row>
    <row r="89" spans="1:4" ht="21.75" customHeight="1" x14ac:dyDescent="0.25">
      <c r="A89" s="323" t="s">
        <v>893</v>
      </c>
      <c r="B89" s="323" t="s">
        <v>894</v>
      </c>
      <c r="C89" s="322">
        <v>1</v>
      </c>
      <c r="D89" s="405"/>
    </row>
    <row r="90" spans="1:4" ht="21.75" customHeight="1" x14ac:dyDescent="0.25">
      <c r="A90" s="323" t="s">
        <v>895</v>
      </c>
      <c r="B90" s="323" t="s">
        <v>896</v>
      </c>
      <c r="C90" s="322">
        <v>2</v>
      </c>
      <c r="D90" s="405"/>
    </row>
    <row r="91" spans="1:4" ht="21.75" customHeight="1" x14ac:dyDescent="0.25">
      <c r="A91" s="323" t="s">
        <v>883</v>
      </c>
      <c r="B91" s="323" t="s">
        <v>884</v>
      </c>
      <c r="C91" s="322">
        <v>12</v>
      </c>
      <c r="D91" s="406"/>
    </row>
    <row r="92" spans="1:4" ht="31.5" customHeight="1" x14ac:dyDescent="0.25">
      <c r="A92" s="320" t="s">
        <v>901</v>
      </c>
      <c r="B92" s="321" t="s">
        <v>902</v>
      </c>
      <c r="C92" s="322"/>
      <c r="D92" s="404">
        <v>8758</v>
      </c>
    </row>
    <row r="93" spans="1:4" ht="21.75" customHeight="1" x14ac:dyDescent="0.25">
      <c r="A93" s="323" t="s">
        <v>903</v>
      </c>
      <c r="B93" s="323" t="s">
        <v>904</v>
      </c>
      <c r="C93" s="322">
        <v>1</v>
      </c>
      <c r="D93" s="405"/>
    </row>
    <row r="94" spans="1:4" ht="29.25" customHeight="1" x14ac:dyDescent="0.25">
      <c r="A94" s="323" t="s">
        <v>905</v>
      </c>
      <c r="B94" s="323" t="s">
        <v>906</v>
      </c>
      <c r="C94" s="322">
        <v>1</v>
      </c>
      <c r="D94" s="405"/>
    </row>
    <row r="95" spans="1:4" ht="21.75" customHeight="1" x14ac:dyDescent="0.25">
      <c r="A95" s="323" t="s">
        <v>907</v>
      </c>
      <c r="B95" s="323" t="s">
        <v>908</v>
      </c>
      <c r="C95" s="322">
        <v>1</v>
      </c>
      <c r="D95" s="405"/>
    </row>
    <row r="96" spans="1:4" ht="30" customHeight="1" x14ac:dyDescent="0.25">
      <c r="A96" s="323" t="s">
        <v>909</v>
      </c>
      <c r="B96" s="323" t="s">
        <v>910</v>
      </c>
      <c r="C96" s="322">
        <v>0.95</v>
      </c>
      <c r="D96" s="405"/>
    </row>
    <row r="97" spans="1:4" ht="21.75" customHeight="1" x14ac:dyDescent="0.25">
      <c r="A97" s="323" t="s">
        <v>911</v>
      </c>
      <c r="B97" s="323" t="s">
        <v>912</v>
      </c>
      <c r="C97" s="322">
        <v>0.95</v>
      </c>
      <c r="D97" s="405"/>
    </row>
    <row r="98" spans="1:4" ht="21.75" customHeight="1" x14ac:dyDescent="0.25">
      <c r="A98" s="323" t="s">
        <v>913</v>
      </c>
      <c r="B98" s="323" t="s">
        <v>914</v>
      </c>
      <c r="C98" s="322">
        <v>0.95</v>
      </c>
      <c r="D98" s="405"/>
    </row>
    <row r="99" spans="1:4" ht="21.75" customHeight="1" x14ac:dyDescent="0.25">
      <c r="A99" s="323" t="s">
        <v>915</v>
      </c>
      <c r="B99" s="323" t="s">
        <v>916</v>
      </c>
      <c r="C99" s="322">
        <v>0.95</v>
      </c>
      <c r="D99" s="405"/>
    </row>
    <row r="100" spans="1:4" ht="21.75" customHeight="1" x14ac:dyDescent="0.25">
      <c r="A100" s="323" t="s">
        <v>917</v>
      </c>
      <c r="B100" s="323" t="s">
        <v>918</v>
      </c>
      <c r="C100" s="322">
        <v>0.95</v>
      </c>
      <c r="D100" s="405"/>
    </row>
    <row r="101" spans="1:4" ht="21.75" customHeight="1" x14ac:dyDescent="0.25">
      <c r="A101" s="323" t="s">
        <v>919</v>
      </c>
      <c r="B101" s="323" t="s">
        <v>920</v>
      </c>
      <c r="C101" s="322">
        <v>0.95</v>
      </c>
      <c r="D101" s="405"/>
    </row>
    <row r="102" spans="1:4" ht="21.75" customHeight="1" x14ac:dyDescent="0.25">
      <c r="A102" s="323" t="s">
        <v>921</v>
      </c>
      <c r="B102" s="323" t="s">
        <v>922</v>
      </c>
      <c r="C102" s="322">
        <v>0.95</v>
      </c>
      <c r="D102" s="405"/>
    </row>
    <row r="103" spans="1:4" ht="21.75" customHeight="1" x14ac:dyDescent="0.25">
      <c r="A103" s="323" t="s">
        <v>923</v>
      </c>
      <c r="B103" s="323" t="s">
        <v>924</v>
      </c>
      <c r="C103" s="322">
        <v>0.95</v>
      </c>
      <c r="D103" s="405"/>
    </row>
    <row r="104" spans="1:4" ht="21.75" customHeight="1" x14ac:dyDescent="0.25">
      <c r="A104" s="323" t="s">
        <v>925</v>
      </c>
      <c r="B104" s="323" t="s">
        <v>926</v>
      </c>
      <c r="C104" s="322">
        <v>0.95</v>
      </c>
      <c r="D104" s="405"/>
    </row>
    <row r="105" spans="1:4" ht="21.75" customHeight="1" x14ac:dyDescent="0.25">
      <c r="A105" s="323" t="s">
        <v>927</v>
      </c>
      <c r="B105" s="323" t="s">
        <v>928</v>
      </c>
      <c r="C105" s="322">
        <v>0.95</v>
      </c>
      <c r="D105" s="405"/>
    </row>
    <row r="106" spans="1:4" ht="21.75" customHeight="1" x14ac:dyDescent="0.25">
      <c r="A106" s="323" t="s">
        <v>929</v>
      </c>
      <c r="B106" s="323" t="s">
        <v>930</v>
      </c>
      <c r="C106" s="322">
        <v>0.95</v>
      </c>
      <c r="D106" s="405"/>
    </row>
    <row r="107" spans="1:4" ht="21.75" customHeight="1" x14ac:dyDescent="0.25">
      <c r="A107" s="323" t="s">
        <v>931</v>
      </c>
      <c r="B107" s="323" t="s">
        <v>932</v>
      </c>
      <c r="C107" s="322">
        <v>0.95</v>
      </c>
      <c r="D107" s="405"/>
    </row>
    <row r="108" spans="1:4" ht="21.75" customHeight="1" x14ac:dyDescent="0.25">
      <c r="A108" s="323" t="s">
        <v>933</v>
      </c>
      <c r="B108" s="323" t="s">
        <v>934</v>
      </c>
      <c r="C108" s="322">
        <v>0.95</v>
      </c>
      <c r="D108" s="405"/>
    </row>
    <row r="109" spans="1:4" ht="21.75" customHeight="1" x14ac:dyDescent="0.25">
      <c r="A109" s="323" t="s">
        <v>935</v>
      </c>
      <c r="B109" s="323" t="s">
        <v>936</v>
      </c>
      <c r="C109" s="322">
        <v>0.95</v>
      </c>
      <c r="D109" s="405"/>
    </row>
    <row r="110" spans="1:4" ht="21.75" customHeight="1" x14ac:dyDescent="0.25">
      <c r="A110" s="323" t="s">
        <v>937</v>
      </c>
      <c r="B110" s="323" t="s">
        <v>938</v>
      </c>
      <c r="C110" s="322">
        <v>0.95</v>
      </c>
      <c r="D110" s="405"/>
    </row>
    <row r="111" spans="1:4" ht="21.75" customHeight="1" x14ac:dyDescent="0.25">
      <c r="A111" s="323" t="s">
        <v>939</v>
      </c>
      <c r="B111" s="323" t="s">
        <v>940</v>
      </c>
      <c r="C111" s="322">
        <v>0.95</v>
      </c>
      <c r="D111" s="405"/>
    </row>
    <row r="112" spans="1:4" ht="21.75" customHeight="1" x14ac:dyDescent="0.25">
      <c r="A112" s="323" t="s">
        <v>941</v>
      </c>
      <c r="B112" s="323" t="s">
        <v>942</v>
      </c>
      <c r="C112" s="322">
        <v>0.95</v>
      </c>
      <c r="D112" s="405"/>
    </row>
    <row r="113" spans="1:4" ht="21.75" customHeight="1" x14ac:dyDescent="0.25">
      <c r="A113" s="323" t="s">
        <v>943</v>
      </c>
      <c r="B113" s="323" t="s">
        <v>944</v>
      </c>
      <c r="C113" s="322">
        <v>0.95</v>
      </c>
      <c r="D113" s="405"/>
    </row>
    <row r="114" spans="1:4" ht="21.75" customHeight="1" x14ac:dyDescent="0.25">
      <c r="A114" s="323" t="s">
        <v>945</v>
      </c>
      <c r="B114" s="323" t="s">
        <v>946</v>
      </c>
      <c r="C114" s="322">
        <v>0.95</v>
      </c>
      <c r="D114" s="405"/>
    </row>
    <row r="115" spans="1:4" ht="21.75" customHeight="1" x14ac:dyDescent="0.25">
      <c r="A115" s="323" t="s">
        <v>947</v>
      </c>
      <c r="B115" s="323" t="s">
        <v>948</v>
      </c>
      <c r="C115" s="322">
        <v>0.95</v>
      </c>
      <c r="D115" s="405"/>
    </row>
    <row r="116" spans="1:4" ht="30.75" customHeight="1" x14ac:dyDescent="0.25">
      <c r="A116" s="323" t="s">
        <v>949</v>
      </c>
      <c r="B116" s="323" t="s">
        <v>950</v>
      </c>
      <c r="C116" s="322">
        <v>0.95</v>
      </c>
      <c r="D116" s="406"/>
    </row>
    <row r="117" spans="1:4" ht="42" customHeight="1" x14ac:dyDescent="0.25">
      <c r="A117" s="320" t="s">
        <v>951</v>
      </c>
      <c r="B117" s="321" t="s">
        <v>952</v>
      </c>
      <c r="C117" s="322"/>
      <c r="D117" s="404">
        <v>5871</v>
      </c>
    </row>
    <row r="118" spans="1:4" ht="30.75" customHeight="1" x14ac:dyDescent="0.25">
      <c r="A118" s="323" t="s">
        <v>903</v>
      </c>
      <c r="B118" s="323" t="s">
        <v>904</v>
      </c>
      <c r="C118" s="322">
        <v>1</v>
      </c>
      <c r="D118" s="405"/>
    </row>
    <row r="119" spans="1:4" ht="30.75" customHeight="1" x14ac:dyDescent="0.25">
      <c r="A119" s="323" t="s">
        <v>905</v>
      </c>
      <c r="B119" s="323" t="s">
        <v>906</v>
      </c>
      <c r="C119" s="322">
        <v>1</v>
      </c>
      <c r="D119" s="405"/>
    </row>
    <row r="120" spans="1:4" ht="26.25" customHeight="1" x14ac:dyDescent="0.25">
      <c r="A120" s="323" t="s">
        <v>907</v>
      </c>
      <c r="B120" s="323" t="s">
        <v>908</v>
      </c>
      <c r="C120" s="322">
        <v>1</v>
      </c>
      <c r="D120" s="405"/>
    </row>
    <row r="121" spans="1:4" ht="22.5" customHeight="1" x14ac:dyDescent="0.25">
      <c r="A121" s="323" t="s">
        <v>953</v>
      </c>
      <c r="B121" s="323" t="s">
        <v>954</v>
      </c>
      <c r="C121" s="322">
        <v>0.95</v>
      </c>
      <c r="D121" s="405"/>
    </row>
    <row r="122" spans="1:4" ht="21" customHeight="1" x14ac:dyDescent="0.25">
      <c r="A122" s="323" t="s">
        <v>911</v>
      </c>
      <c r="B122" s="323" t="s">
        <v>912</v>
      </c>
      <c r="C122" s="322">
        <v>0.95</v>
      </c>
      <c r="D122" s="405"/>
    </row>
    <row r="123" spans="1:4" ht="21.75" customHeight="1" x14ac:dyDescent="0.25">
      <c r="A123" s="323" t="s">
        <v>955</v>
      </c>
      <c r="B123" s="323" t="s">
        <v>956</v>
      </c>
      <c r="C123" s="322">
        <v>0.95</v>
      </c>
      <c r="D123" s="405"/>
    </row>
    <row r="124" spans="1:4" ht="24" customHeight="1" x14ac:dyDescent="0.25">
      <c r="A124" s="323" t="s">
        <v>957</v>
      </c>
      <c r="B124" s="323" t="s">
        <v>958</v>
      </c>
      <c r="C124" s="322">
        <v>0.7</v>
      </c>
      <c r="D124" s="405"/>
    </row>
    <row r="125" spans="1:4" ht="30.75" customHeight="1" x14ac:dyDescent="0.25">
      <c r="A125" s="323" t="s">
        <v>959</v>
      </c>
      <c r="B125" s="323" t="s">
        <v>960</v>
      </c>
      <c r="C125" s="322">
        <v>0.5</v>
      </c>
      <c r="D125" s="405"/>
    </row>
    <row r="126" spans="1:4" ht="30.75" customHeight="1" x14ac:dyDescent="0.25">
      <c r="A126" s="323" t="s">
        <v>961</v>
      </c>
      <c r="B126" s="323" t="s">
        <v>962</v>
      </c>
      <c r="C126" s="322">
        <v>0.95</v>
      </c>
      <c r="D126" s="405"/>
    </row>
    <row r="127" spans="1:4" ht="18" customHeight="1" x14ac:dyDescent="0.25">
      <c r="A127" s="323" t="s">
        <v>963</v>
      </c>
      <c r="B127" s="323" t="s">
        <v>964</v>
      </c>
      <c r="C127" s="322">
        <v>0.5</v>
      </c>
      <c r="D127" s="405"/>
    </row>
    <row r="128" spans="1:4" ht="23.25" customHeight="1" x14ac:dyDescent="0.25">
      <c r="A128" s="323" t="s">
        <v>965</v>
      </c>
      <c r="B128" s="323" t="s">
        <v>966</v>
      </c>
      <c r="C128" s="322">
        <v>0.95</v>
      </c>
      <c r="D128" s="405"/>
    </row>
    <row r="129" spans="1:4" ht="24" customHeight="1" x14ac:dyDescent="0.25">
      <c r="A129" s="323" t="s">
        <v>967</v>
      </c>
      <c r="B129" s="323" t="s">
        <v>968</v>
      </c>
      <c r="C129" s="322">
        <v>0.1</v>
      </c>
      <c r="D129" s="405"/>
    </row>
    <row r="130" spans="1:4" ht="19.5" customHeight="1" x14ac:dyDescent="0.25">
      <c r="A130" s="323" t="s">
        <v>969</v>
      </c>
      <c r="B130" s="323" t="s">
        <v>970</v>
      </c>
      <c r="C130" s="322">
        <v>0.1</v>
      </c>
      <c r="D130" s="405"/>
    </row>
    <row r="131" spans="1:4" ht="60" customHeight="1" x14ac:dyDescent="0.25">
      <c r="A131" s="323" t="s">
        <v>971</v>
      </c>
      <c r="B131" s="323" t="s">
        <v>972</v>
      </c>
      <c r="C131" s="322">
        <v>0.5</v>
      </c>
      <c r="D131" s="405"/>
    </row>
    <row r="132" spans="1:4" ht="38.25" customHeight="1" x14ac:dyDescent="0.25">
      <c r="A132" s="323" t="s">
        <v>973</v>
      </c>
      <c r="B132" s="323" t="s">
        <v>974</v>
      </c>
      <c r="C132" s="322">
        <v>0.95</v>
      </c>
      <c r="D132" s="405"/>
    </row>
    <row r="133" spans="1:4" ht="31.5" customHeight="1" x14ac:dyDescent="0.25">
      <c r="A133" s="323" t="s">
        <v>975</v>
      </c>
      <c r="B133" s="323" t="s">
        <v>976</v>
      </c>
      <c r="C133" s="322">
        <v>0.95</v>
      </c>
      <c r="D133" s="405"/>
    </row>
    <row r="134" spans="1:4" ht="30.75" customHeight="1" x14ac:dyDescent="0.25">
      <c r="A134" s="323" t="s">
        <v>977</v>
      </c>
      <c r="B134" s="323" t="s">
        <v>978</v>
      </c>
      <c r="C134" s="322">
        <v>0.5</v>
      </c>
      <c r="D134" s="405"/>
    </row>
    <row r="135" spans="1:4" ht="30.75" customHeight="1" x14ac:dyDescent="0.25">
      <c r="A135" s="323" t="s">
        <v>979</v>
      </c>
      <c r="B135" s="323" t="s">
        <v>980</v>
      </c>
      <c r="C135" s="322">
        <v>0.95</v>
      </c>
      <c r="D135" s="405"/>
    </row>
    <row r="136" spans="1:4" ht="37.5" customHeight="1" x14ac:dyDescent="0.25">
      <c r="A136" s="323" t="s">
        <v>981</v>
      </c>
      <c r="B136" s="323" t="s">
        <v>982</v>
      </c>
      <c r="C136" s="322">
        <v>0.5</v>
      </c>
      <c r="D136" s="405"/>
    </row>
    <row r="137" spans="1:4" ht="30.75" customHeight="1" x14ac:dyDescent="0.25">
      <c r="A137" s="323" t="s">
        <v>983</v>
      </c>
      <c r="B137" s="323" t="s">
        <v>984</v>
      </c>
      <c r="C137" s="322">
        <v>0.5</v>
      </c>
      <c r="D137" s="405"/>
    </row>
    <row r="138" spans="1:4" ht="37.5" customHeight="1" x14ac:dyDescent="0.25">
      <c r="A138" s="323" t="s">
        <v>985</v>
      </c>
      <c r="B138" s="323" t="s">
        <v>986</v>
      </c>
      <c r="C138" s="322">
        <v>0.95</v>
      </c>
      <c r="D138" s="405"/>
    </row>
    <row r="139" spans="1:4" ht="30.75" customHeight="1" x14ac:dyDescent="0.25">
      <c r="A139" s="323" t="s">
        <v>987</v>
      </c>
      <c r="B139" s="323" t="s">
        <v>988</v>
      </c>
      <c r="C139" s="322">
        <v>0.95</v>
      </c>
      <c r="D139" s="405"/>
    </row>
    <row r="140" spans="1:4" ht="38.25" customHeight="1" x14ac:dyDescent="0.25">
      <c r="A140" s="323" t="s">
        <v>989</v>
      </c>
      <c r="B140" s="323" t="s">
        <v>990</v>
      </c>
      <c r="C140" s="322">
        <v>0.95</v>
      </c>
      <c r="D140" s="405"/>
    </row>
    <row r="141" spans="1:4" ht="27" customHeight="1" x14ac:dyDescent="0.25">
      <c r="A141" s="323" t="s">
        <v>991</v>
      </c>
      <c r="B141" s="323" t="s">
        <v>992</v>
      </c>
      <c r="C141" s="322">
        <v>0.95</v>
      </c>
      <c r="D141" s="405"/>
    </row>
    <row r="142" spans="1:4" ht="21" customHeight="1" x14ac:dyDescent="0.25">
      <c r="A142" s="323" t="s">
        <v>913</v>
      </c>
      <c r="B142" s="323" t="s">
        <v>914</v>
      </c>
      <c r="C142" s="322">
        <v>0.1</v>
      </c>
      <c r="D142" s="406"/>
    </row>
    <row r="143" spans="1:4" ht="29.25" customHeight="1" x14ac:dyDescent="0.25">
      <c r="A143" s="320" t="s">
        <v>993</v>
      </c>
      <c r="B143" s="321" t="s">
        <v>994</v>
      </c>
      <c r="C143" s="322"/>
      <c r="D143" s="404">
        <v>5286</v>
      </c>
    </row>
    <row r="144" spans="1:4" ht="24" customHeight="1" x14ac:dyDescent="0.25">
      <c r="A144" s="323" t="s">
        <v>903</v>
      </c>
      <c r="B144" s="323" t="s">
        <v>904</v>
      </c>
      <c r="C144" s="322">
        <v>1</v>
      </c>
      <c r="D144" s="405"/>
    </row>
    <row r="145" spans="1:4" ht="26.25" customHeight="1" x14ac:dyDescent="0.25">
      <c r="A145" s="323" t="s">
        <v>905</v>
      </c>
      <c r="B145" s="323" t="s">
        <v>906</v>
      </c>
      <c r="C145" s="322">
        <v>1</v>
      </c>
      <c r="D145" s="405"/>
    </row>
    <row r="146" spans="1:4" ht="24" customHeight="1" x14ac:dyDescent="0.25">
      <c r="A146" s="323" t="s">
        <v>907</v>
      </c>
      <c r="B146" s="323" t="s">
        <v>908</v>
      </c>
      <c r="C146" s="322">
        <v>1</v>
      </c>
      <c r="D146" s="405"/>
    </row>
    <row r="147" spans="1:4" ht="21.75" customHeight="1" x14ac:dyDescent="0.25">
      <c r="A147" s="323" t="s">
        <v>953</v>
      </c>
      <c r="B147" s="323" t="s">
        <v>954</v>
      </c>
      <c r="C147" s="322">
        <v>0.95</v>
      </c>
      <c r="D147" s="405"/>
    </row>
    <row r="148" spans="1:4" ht="24" customHeight="1" x14ac:dyDescent="0.25">
      <c r="A148" s="323" t="s">
        <v>911</v>
      </c>
      <c r="B148" s="323" t="s">
        <v>912</v>
      </c>
      <c r="C148" s="322">
        <v>0.95</v>
      </c>
      <c r="D148" s="405"/>
    </row>
    <row r="149" spans="1:4" ht="24" customHeight="1" x14ac:dyDescent="0.25">
      <c r="A149" s="323" t="s">
        <v>955</v>
      </c>
      <c r="B149" s="323" t="s">
        <v>956</v>
      </c>
      <c r="C149" s="322">
        <v>0.95</v>
      </c>
      <c r="D149" s="405"/>
    </row>
    <row r="150" spans="1:4" ht="24" customHeight="1" x14ac:dyDescent="0.25">
      <c r="A150" s="323" t="s">
        <v>957</v>
      </c>
      <c r="B150" s="323" t="s">
        <v>995</v>
      </c>
      <c r="C150" s="322">
        <v>0.7</v>
      </c>
      <c r="D150" s="405"/>
    </row>
    <row r="151" spans="1:4" ht="30.75" customHeight="1" x14ac:dyDescent="0.25">
      <c r="A151" s="323" t="s">
        <v>959</v>
      </c>
      <c r="B151" s="323" t="s">
        <v>996</v>
      </c>
      <c r="C151" s="322">
        <v>0.7</v>
      </c>
      <c r="D151" s="405"/>
    </row>
    <row r="152" spans="1:4" ht="24" customHeight="1" x14ac:dyDescent="0.25">
      <c r="A152" s="323" t="s">
        <v>961</v>
      </c>
      <c r="B152" s="323" t="s">
        <v>962</v>
      </c>
      <c r="C152" s="322">
        <v>0.7</v>
      </c>
      <c r="D152" s="405"/>
    </row>
    <row r="153" spans="1:4" ht="21.75" customHeight="1" x14ac:dyDescent="0.25">
      <c r="A153" s="323" t="s">
        <v>963</v>
      </c>
      <c r="B153" s="323" t="s">
        <v>997</v>
      </c>
      <c r="C153" s="322">
        <v>0.7</v>
      </c>
      <c r="D153" s="405"/>
    </row>
    <row r="154" spans="1:4" ht="21" customHeight="1" x14ac:dyDescent="0.25">
      <c r="A154" s="323" t="s">
        <v>965</v>
      </c>
      <c r="B154" s="323" t="s">
        <v>966</v>
      </c>
      <c r="C154" s="322">
        <v>0.7</v>
      </c>
      <c r="D154" s="405"/>
    </row>
    <row r="155" spans="1:4" ht="17.25" customHeight="1" x14ac:dyDescent="0.25">
      <c r="A155" s="323" t="s">
        <v>967</v>
      </c>
      <c r="B155" s="323" t="s">
        <v>968</v>
      </c>
      <c r="C155" s="322">
        <v>0.5</v>
      </c>
      <c r="D155" s="405"/>
    </row>
    <row r="156" spans="1:4" ht="21" customHeight="1" x14ac:dyDescent="0.25">
      <c r="A156" s="323" t="s">
        <v>969</v>
      </c>
      <c r="B156" s="323" t="s">
        <v>998</v>
      </c>
      <c r="C156" s="322">
        <v>0.5</v>
      </c>
      <c r="D156" s="405"/>
    </row>
    <row r="157" spans="1:4" ht="51.75" customHeight="1" x14ac:dyDescent="0.25">
      <c r="A157" s="323" t="s">
        <v>971</v>
      </c>
      <c r="B157" s="323" t="s">
        <v>999</v>
      </c>
      <c r="C157" s="322">
        <v>0.95</v>
      </c>
      <c r="D157" s="405"/>
    </row>
    <row r="158" spans="1:4" ht="37.5" customHeight="1" x14ac:dyDescent="0.25">
      <c r="A158" s="323" t="s">
        <v>973</v>
      </c>
      <c r="B158" s="323" t="s">
        <v>1000</v>
      </c>
      <c r="C158" s="322">
        <v>0.1</v>
      </c>
      <c r="D158" s="405"/>
    </row>
    <row r="159" spans="1:4" ht="27.75" customHeight="1" x14ac:dyDescent="0.25">
      <c r="A159" s="323" t="s">
        <v>975</v>
      </c>
      <c r="B159" s="323" t="s">
        <v>1001</v>
      </c>
      <c r="C159" s="322">
        <v>0.5</v>
      </c>
      <c r="D159" s="405"/>
    </row>
    <row r="160" spans="1:4" ht="24" customHeight="1" x14ac:dyDescent="0.25">
      <c r="A160" s="323" t="s">
        <v>977</v>
      </c>
      <c r="B160" s="323" t="s">
        <v>1002</v>
      </c>
      <c r="C160" s="322">
        <v>0.1</v>
      </c>
      <c r="D160" s="405"/>
    </row>
    <row r="161" spans="1:4" ht="27" customHeight="1" x14ac:dyDescent="0.25">
      <c r="A161" s="323" t="s">
        <v>979</v>
      </c>
      <c r="B161" s="323" t="s">
        <v>980</v>
      </c>
      <c r="C161" s="322">
        <v>0.5</v>
      </c>
      <c r="D161" s="405"/>
    </row>
    <row r="162" spans="1:4" ht="38.25" customHeight="1" x14ac:dyDescent="0.25">
      <c r="A162" s="323" t="s">
        <v>981</v>
      </c>
      <c r="B162" s="323" t="s">
        <v>1003</v>
      </c>
      <c r="C162" s="322">
        <v>0.5</v>
      </c>
      <c r="D162" s="405"/>
    </row>
    <row r="163" spans="1:4" ht="29.25" customHeight="1" x14ac:dyDescent="0.25">
      <c r="A163" s="323" t="s">
        <v>983</v>
      </c>
      <c r="B163" s="323" t="s">
        <v>1004</v>
      </c>
      <c r="C163" s="322">
        <v>0.5</v>
      </c>
      <c r="D163" s="405"/>
    </row>
    <row r="164" spans="1:4" ht="39" customHeight="1" x14ac:dyDescent="0.25">
      <c r="A164" s="323" t="s">
        <v>985</v>
      </c>
      <c r="B164" s="323" t="s">
        <v>1005</v>
      </c>
      <c r="C164" s="322">
        <v>0.5</v>
      </c>
      <c r="D164" s="405"/>
    </row>
    <row r="165" spans="1:4" ht="29.25" customHeight="1" x14ac:dyDescent="0.25">
      <c r="A165" s="323" t="s">
        <v>987</v>
      </c>
      <c r="B165" s="323" t="s">
        <v>988</v>
      </c>
      <c r="C165" s="322">
        <v>0.5</v>
      </c>
      <c r="D165" s="405"/>
    </row>
    <row r="166" spans="1:4" ht="40.5" customHeight="1" x14ac:dyDescent="0.25">
      <c r="A166" s="323" t="s">
        <v>989</v>
      </c>
      <c r="B166" s="323" t="s">
        <v>990</v>
      </c>
      <c r="C166" s="322">
        <v>0.5</v>
      </c>
      <c r="D166" s="405"/>
    </row>
    <row r="167" spans="1:4" ht="24" customHeight="1" x14ac:dyDescent="0.25">
      <c r="A167" s="323" t="s">
        <v>991</v>
      </c>
      <c r="B167" s="323" t="s">
        <v>1006</v>
      </c>
      <c r="C167" s="322">
        <v>0.5</v>
      </c>
      <c r="D167" s="405"/>
    </row>
    <row r="168" spans="1:4" ht="19.5" customHeight="1" x14ac:dyDescent="0.25">
      <c r="A168" s="323" t="s">
        <v>913</v>
      </c>
      <c r="B168" s="323" t="s">
        <v>914</v>
      </c>
      <c r="C168" s="322">
        <v>0.1</v>
      </c>
      <c r="D168" s="406"/>
    </row>
    <row r="169" spans="1:4" ht="32.25" customHeight="1" x14ac:dyDescent="0.25">
      <c r="A169" s="320" t="s">
        <v>1007</v>
      </c>
      <c r="B169" s="321" t="s">
        <v>1008</v>
      </c>
      <c r="C169" s="322"/>
      <c r="D169" s="404">
        <v>5453</v>
      </c>
    </row>
    <row r="170" spans="1:4" ht="19.5" customHeight="1" x14ac:dyDescent="0.25">
      <c r="A170" s="323" t="s">
        <v>903</v>
      </c>
      <c r="B170" s="323" t="s">
        <v>904</v>
      </c>
      <c r="C170" s="322">
        <v>1</v>
      </c>
      <c r="D170" s="405"/>
    </row>
    <row r="171" spans="1:4" ht="30" customHeight="1" x14ac:dyDescent="0.25">
      <c r="A171" s="323" t="s">
        <v>905</v>
      </c>
      <c r="B171" s="323" t="s">
        <v>906</v>
      </c>
      <c r="C171" s="322">
        <v>1</v>
      </c>
      <c r="D171" s="405"/>
    </row>
    <row r="172" spans="1:4" ht="19.5" customHeight="1" x14ac:dyDescent="0.25">
      <c r="A172" s="323" t="s">
        <v>907</v>
      </c>
      <c r="B172" s="323" t="s">
        <v>908</v>
      </c>
      <c r="C172" s="322">
        <v>1</v>
      </c>
      <c r="D172" s="405"/>
    </row>
    <row r="173" spans="1:4" ht="19.5" customHeight="1" x14ac:dyDescent="0.25">
      <c r="A173" s="323" t="s">
        <v>953</v>
      </c>
      <c r="B173" s="323" t="s">
        <v>954</v>
      </c>
      <c r="C173" s="322">
        <v>0.95</v>
      </c>
      <c r="D173" s="405"/>
    </row>
    <row r="174" spans="1:4" ht="19.5" customHeight="1" x14ac:dyDescent="0.25">
      <c r="A174" s="323" t="s">
        <v>911</v>
      </c>
      <c r="B174" s="323" t="s">
        <v>912</v>
      </c>
      <c r="C174" s="322">
        <v>0.95</v>
      </c>
      <c r="D174" s="405"/>
    </row>
    <row r="175" spans="1:4" ht="19.5" customHeight="1" x14ac:dyDescent="0.25">
      <c r="A175" s="323" t="s">
        <v>955</v>
      </c>
      <c r="B175" s="323" t="s">
        <v>956</v>
      </c>
      <c r="C175" s="322">
        <v>0.95</v>
      </c>
      <c r="D175" s="405"/>
    </row>
    <row r="176" spans="1:4" ht="19.5" customHeight="1" x14ac:dyDescent="0.25">
      <c r="A176" s="323" t="s">
        <v>957</v>
      </c>
      <c r="B176" s="323" t="s">
        <v>1009</v>
      </c>
      <c r="C176" s="322">
        <v>0.95</v>
      </c>
      <c r="D176" s="405"/>
    </row>
    <row r="177" spans="1:4" ht="33.75" customHeight="1" x14ac:dyDescent="0.25">
      <c r="A177" s="323" t="s">
        <v>959</v>
      </c>
      <c r="B177" s="323" t="s">
        <v>960</v>
      </c>
      <c r="C177" s="322">
        <v>0.1</v>
      </c>
      <c r="D177" s="405"/>
    </row>
    <row r="178" spans="1:4" ht="27" customHeight="1" x14ac:dyDescent="0.25">
      <c r="A178" s="323" t="s">
        <v>961</v>
      </c>
      <c r="B178" s="323" t="s">
        <v>1010</v>
      </c>
      <c r="C178" s="322">
        <v>0.95</v>
      </c>
      <c r="D178" s="405"/>
    </row>
    <row r="179" spans="1:4" ht="19.5" customHeight="1" x14ac:dyDescent="0.25">
      <c r="A179" s="323" t="s">
        <v>963</v>
      </c>
      <c r="B179" s="323" t="s">
        <v>1011</v>
      </c>
      <c r="C179" s="322">
        <v>0.5</v>
      </c>
      <c r="D179" s="405"/>
    </row>
    <row r="180" spans="1:4" ht="19.5" customHeight="1" x14ac:dyDescent="0.25">
      <c r="A180" s="323" t="s">
        <v>965</v>
      </c>
      <c r="B180" s="323" t="s">
        <v>966</v>
      </c>
      <c r="C180" s="322">
        <v>0.5</v>
      </c>
      <c r="D180" s="405"/>
    </row>
    <row r="181" spans="1:4" ht="19.5" customHeight="1" x14ac:dyDescent="0.25">
      <c r="A181" s="323" t="s">
        <v>967</v>
      </c>
      <c r="B181" s="323" t="s">
        <v>968</v>
      </c>
      <c r="C181" s="322">
        <v>0.1</v>
      </c>
      <c r="D181" s="405"/>
    </row>
    <row r="182" spans="1:4" ht="19.5" customHeight="1" x14ac:dyDescent="0.25">
      <c r="A182" s="323" t="s">
        <v>969</v>
      </c>
      <c r="B182" s="323" t="s">
        <v>970</v>
      </c>
      <c r="C182" s="322">
        <v>0.1</v>
      </c>
      <c r="D182" s="405"/>
    </row>
    <row r="183" spans="1:4" ht="52.5" customHeight="1" x14ac:dyDescent="0.25">
      <c r="A183" s="323" t="s">
        <v>971</v>
      </c>
      <c r="B183" s="323" t="s">
        <v>999</v>
      </c>
      <c r="C183" s="322">
        <v>0.1</v>
      </c>
      <c r="D183" s="405"/>
    </row>
    <row r="184" spans="1:4" ht="39" customHeight="1" x14ac:dyDescent="0.25">
      <c r="A184" s="323" t="s">
        <v>973</v>
      </c>
      <c r="B184" s="323" t="s">
        <v>974</v>
      </c>
      <c r="C184" s="322">
        <v>0.95</v>
      </c>
      <c r="D184" s="405"/>
    </row>
    <row r="185" spans="1:4" ht="31.5" customHeight="1" x14ac:dyDescent="0.25">
      <c r="A185" s="323" t="s">
        <v>975</v>
      </c>
      <c r="B185" s="323" t="s">
        <v>1012</v>
      </c>
      <c r="C185" s="322">
        <v>0.95</v>
      </c>
      <c r="D185" s="405"/>
    </row>
    <row r="186" spans="1:4" ht="28.5" customHeight="1" x14ac:dyDescent="0.25">
      <c r="A186" s="323" t="s">
        <v>977</v>
      </c>
      <c r="B186" s="323" t="s">
        <v>1002</v>
      </c>
      <c r="C186" s="322">
        <v>0.1</v>
      </c>
      <c r="D186" s="405"/>
    </row>
    <row r="187" spans="1:4" ht="28.5" customHeight="1" x14ac:dyDescent="0.25">
      <c r="A187" s="323" t="s">
        <v>979</v>
      </c>
      <c r="B187" s="323" t="s">
        <v>980</v>
      </c>
      <c r="C187" s="322">
        <v>0.95</v>
      </c>
      <c r="D187" s="405"/>
    </row>
    <row r="188" spans="1:4" ht="39.75" customHeight="1" x14ac:dyDescent="0.25">
      <c r="A188" s="323" t="s">
        <v>981</v>
      </c>
      <c r="B188" s="323" t="s">
        <v>1013</v>
      </c>
      <c r="C188" s="322">
        <v>0.95</v>
      </c>
      <c r="D188" s="405"/>
    </row>
    <row r="189" spans="1:4" ht="28.5" customHeight="1" x14ac:dyDescent="0.25">
      <c r="A189" s="323" t="s">
        <v>983</v>
      </c>
      <c r="B189" s="323" t="s">
        <v>1014</v>
      </c>
      <c r="C189" s="322">
        <v>0.95</v>
      </c>
      <c r="D189" s="405"/>
    </row>
    <row r="190" spans="1:4" ht="41.25" customHeight="1" x14ac:dyDescent="0.25">
      <c r="A190" s="323" t="s">
        <v>985</v>
      </c>
      <c r="B190" s="323" t="s">
        <v>1015</v>
      </c>
      <c r="C190" s="322">
        <v>0.95</v>
      </c>
      <c r="D190" s="405"/>
    </row>
    <row r="191" spans="1:4" ht="28.5" customHeight="1" x14ac:dyDescent="0.25">
      <c r="A191" s="323" t="s">
        <v>987</v>
      </c>
      <c r="B191" s="323" t="s">
        <v>1016</v>
      </c>
      <c r="C191" s="322">
        <v>0.95</v>
      </c>
      <c r="D191" s="405"/>
    </row>
    <row r="192" spans="1:4" ht="38.25" customHeight="1" x14ac:dyDescent="0.25">
      <c r="A192" s="323" t="s">
        <v>989</v>
      </c>
      <c r="B192" s="323" t="s">
        <v>990</v>
      </c>
      <c r="C192" s="322">
        <v>0.95</v>
      </c>
      <c r="D192" s="405"/>
    </row>
    <row r="193" spans="1:4" ht="27.75" customHeight="1" x14ac:dyDescent="0.25">
      <c r="A193" s="323" t="s">
        <v>991</v>
      </c>
      <c r="B193" s="323" t="s">
        <v>1017</v>
      </c>
      <c r="C193" s="322">
        <v>0.5</v>
      </c>
      <c r="D193" s="405"/>
    </row>
    <row r="194" spans="1:4" ht="21.75" customHeight="1" x14ac:dyDescent="0.25">
      <c r="A194" s="323" t="s">
        <v>913</v>
      </c>
      <c r="B194" s="323" t="s">
        <v>914</v>
      </c>
      <c r="C194" s="322">
        <v>0.1</v>
      </c>
      <c r="D194" s="406"/>
    </row>
    <row r="195" spans="1:4" ht="30" customHeight="1" x14ac:dyDescent="0.25">
      <c r="A195" s="326" t="s">
        <v>1018</v>
      </c>
      <c r="B195" s="326" t="s">
        <v>1019</v>
      </c>
      <c r="C195" s="322"/>
      <c r="D195" s="327">
        <v>3405</v>
      </c>
    </row>
    <row r="196" spans="1:4" ht="27" customHeight="1" x14ac:dyDescent="0.25">
      <c r="A196" s="328" t="s">
        <v>1020</v>
      </c>
      <c r="B196" s="329" t="s">
        <v>1021</v>
      </c>
      <c r="C196" s="307" t="s">
        <v>1022</v>
      </c>
      <c r="D196" s="330">
        <v>27619</v>
      </c>
    </row>
    <row r="197" spans="1:4" ht="26.25" x14ac:dyDescent="0.25">
      <c r="A197" s="312" t="s">
        <v>1023</v>
      </c>
      <c r="B197" s="331" t="s">
        <v>1024</v>
      </c>
      <c r="C197" s="307" t="s">
        <v>1022</v>
      </c>
      <c r="D197" s="330">
        <v>24016</v>
      </c>
    </row>
    <row r="198" spans="1:4" ht="26.25" x14ac:dyDescent="0.25">
      <c r="A198" s="312" t="s">
        <v>1025</v>
      </c>
      <c r="B198" s="331" t="s">
        <v>1026</v>
      </c>
      <c r="C198" s="307" t="s">
        <v>1022</v>
      </c>
      <c r="D198" s="330">
        <v>26063</v>
      </c>
    </row>
    <row r="199" spans="1:4" ht="26.25" x14ac:dyDescent="0.25">
      <c r="A199" s="312" t="s">
        <v>1027</v>
      </c>
      <c r="B199" s="331" t="s">
        <v>1028</v>
      </c>
      <c r="C199" s="307" t="s">
        <v>1022</v>
      </c>
      <c r="D199" s="330">
        <v>22663</v>
      </c>
    </row>
    <row r="200" spans="1:4" x14ac:dyDescent="0.25">
      <c r="A200" s="312" t="s">
        <v>1029</v>
      </c>
      <c r="B200" s="331" t="s">
        <v>1030</v>
      </c>
      <c r="C200" s="307" t="s">
        <v>1022</v>
      </c>
      <c r="D200" s="330">
        <v>23826</v>
      </c>
    </row>
    <row r="201" spans="1:4" x14ac:dyDescent="0.25">
      <c r="A201" s="312" t="s">
        <v>1031</v>
      </c>
      <c r="B201" s="331" t="s">
        <v>1032</v>
      </c>
      <c r="C201" s="307" t="s">
        <v>1022</v>
      </c>
      <c r="D201" s="330">
        <v>20719</v>
      </c>
    </row>
    <row r="202" spans="1:4" x14ac:dyDescent="0.25">
      <c r="A202" s="312" t="s">
        <v>1033</v>
      </c>
      <c r="B202" s="331" t="s">
        <v>1034</v>
      </c>
      <c r="C202" s="307" t="s">
        <v>1022</v>
      </c>
      <c r="D202" s="330">
        <v>15073</v>
      </c>
    </row>
    <row r="203" spans="1:4" ht="78.75" customHeight="1" x14ac:dyDescent="0.25">
      <c r="A203" s="312" t="s">
        <v>1035</v>
      </c>
      <c r="B203" s="331" t="s">
        <v>1036</v>
      </c>
      <c r="C203" s="307" t="s">
        <v>1022</v>
      </c>
      <c r="D203" s="330">
        <v>13108</v>
      </c>
    </row>
    <row r="204" spans="1:4" x14ac:dyDescent="0.25">
      <c r="A204" s="312" t="s">
        <v>1037</v>
      </c>
      <c r="B204" s="331" t="s">
        <v>1038</v>
      </c>
      <c r="C204" s="307" t="s">
        <v>1022</v>
      </c>
      <c r="D204" s="330">
        <v>16582</v>
      </c>
    </row>
    <row r="205" spans="1:4" ht="26.25" x14ac:dyDescent="0.25">
      <c r="A205" s="312" t="s">
        <v>1039</v>
      </c>
      <c r="B205" s="331" t="s">
        <v>1040</v>
      </c>
      <c r="C205" s="307" t="s">
        <v>1022</v>
      </c>
      <c r="D205" s="330">
        <v>20296</v>
      </c>
    </row>
    <row r="206" spans="1:4" ht="26.25" x14ac:dyDescent="0.25">
      <c r="A206" s="312" t="s">
        <v>1041</v>
      </c>
      <c r="B206" s="331" t="s">
        <v>1042</v>
      </c>
      <c r="C206" s="307" t="s">
        <v>1022</v>
      </c>
      <c r="D206" s="330">
        <v>24355</v>
      </c>
    </row>
    <row r="207" spans="1:4" x14ac:dyDescent="0.25">
      <c r="A207" s="312" t="s">
        <v>1043</v>
      </c>
      <c r="B207" s="331" t="s">
        <v>1044</v>
      </c>
      <c r="C207" s="307" t="s">
        <v>1022</v>
      </c>
      <c r="D207" s="330">
        <v>37209</v>
      </c>
    </row>
    <row r="208" spans="1:4" ht="26.25" x14ac:dyDescent="0.25">
      <c r="A208" s="312" t="s">
        <v>1045</v>
      </c>
      <c r="B208" s="331" t="s">
        <v>1046</v>
      </c>
      <c r="C208" s="307" t="s">
        <v>1022</v>
      </c>
      <c r="D208" s="330">
        <v>31796</v>
      </c>
    </row>
    <row r="209" spans="1:4" x14ac:dyDescent="0.25">
      <c r="A209" s="312" t="s">
        <v>1047</v>
      </c>
      <c r="B209" s="331" t="s">
        <v>1048</v>
      </c>
      <c r="C209" s="307" t="s">
        <v>1022</v>
      </c>
      <c r="D209" s="330">
        <v>27424</v>
      </c>
    </row>
    <row r="210" spans="1:4" x14ac:dyDescent="0.25">
      <c r="A210" s="312" t="s">
        <v>1049</v>
      </c>
      <c r="B210" s="331" t="s">
        <v>1050</v>
      </c>
      <c r="C210" s="307" t="s">
        <v>1022</v>
      </c>
      <c r="D210" s="330">
        <v>23847</v>
      </c>
    </row>
    <row r="211" spans="1:4" x14ac:dyDescent="0.25">
      <c r="A211" s="312" t="s">
        <v>1051</v>
      </c>
      <c r="B211" s="331" t="s">
        <v>1052</v>
      </c>
      <c r="C211" s="307" t="s">
        <v>1022</v>
      </c>
      <c r="D211" s="330">
        <v>23534</v>
      </c>
    </row>
    <row r="212" spans="1:4" ht="26.25" x14ac:dyDescent="0.25">
      <c r="A212" s="312" t="s">
        <v>1053</v>
      </c>
      <c r="B212" s="331" t="s">
        <v>1054</v>
      </c>
      <c r="C212" s="307" t="s">
        <v>1022</v>
      </c>
      <c r="D212" s="330">
        <v>20464</v>
      </c>
    </row>
    <row r="213" spans="1:4" x14ac:dyDescent="0.25">
      <c r="A213" s="312" t="s">
        <v>1055</v>
      </c>
      <c r="B213" s="331" t="s">
        <v>1056</v>
      </c>
      <c r="C213" s="307" t="s">
        <v>1022</v>
      </c>
      <c r="D213" s="330">
        <v>18672</v>
      </c>
    </row>
    <row r="214" spans="1:4" ht="26.25" x14ac:dyDescent="0.25">
      <c r="A214" s="312" t="s">
        <v>1057</v>
      </c>
      <c r="B214" s="331" t="s">
        <v>1058</v>
      </c>
      <c r="C214" s="307" t="s">
        <v>1022</v>
      </c>
      <c r="D214" s="330">
        <v>16236</v>
      </c>
    </row>
    <row r="215" spans="1:4" ht="30" customHeight="1" x14ac:dyDescent="0.25">
      <c r="A215" s="312" t="s">
        <v>1059</v>
      </c>
      <c r="B215" s="232" t="s">
        <v>1021</v>
      </c>
      <c r="C215" s="307" t="s">
        <v>1060</v>
      </c>
      <c r="D215" s="330">
        <v>13810</v>
      </c>
    </row>
    <row r="216" spans="1:4" ht="26.25" x14ac:dyDescent="0.25">
      <c r="A216" s="312" t="s">
        <v>1061</v>
      </c>
      <c r="B216" s="232" t="s">
        <v>1024</v>
      </c>
      <c r="C216" s="307" t="s">
        <v>1060</v>
      </c>
      <c r="D216" s="330">
        <v>12008</v>
      </c>
    </row>
    <row r="217" spans="1:4" ht="26.25" x14ac:dyDescent="0.25">
      <c r="A217" s="312" t="s">
        <v>1062</v>
      </c>
      <c r="B217" s="232" t="s">
        <v>1026</v>
      </c>
      <c r="C217" s="307" t="s">
        <v>1060</v>
      </c>
      <c r="D217" s="330">
        <v>13032</v>
      </c>
    </row>
    <row r="218" spans="1:4" ht="26.25" x14ac:dyDescent="0.25">
      <c r="A218" s="312" t="s">
        <v>1063</v>
      </c>
      <c r="B218" s="232" t="s">
        <v>1028</v>
      </c>
      <c r="C218" s="307" t="s">
        <v>1060</v>
      </c>
      <c r="D218" s="330">
        <v>11331</v>
      </c>
    </row>
    <row r="219" spans="1:4" x14ac:dyDescent="0.25">
      <c r="A219" s="312" t="s">
        <v>1064</v>
      </c>
      <c r="B219" s="232" t="s">
        <v>1030</v>
      </c>
      <c r="C219" s="307" t="s">
        <v>1060</v>
      </c>
      <c r="D219" s="330">
        <v>11913</v>
      </c>
    </row>
    <row r="220" spans="1:4" x14ac:dyDescent="0.25">
      <c r="A220" s="312" t="s">
        <v>1065</v>
      </c>
      <c r="B220" s="232" t="s">
        <v>1032</v>
      </c>
      <c r="C220" s="307" t="s">
        <v>1060</v>
      </c>
      <c r="D220" s="330">
        <v>10359</v>
      </c>
    </row>
    <row r="221" spans="1:4" x14ac:dyDescent="0.25">
      <c r="A221" s="312" t="s">
        <v>1066</v>
      </c>
      <c r="B221" s="232" t="s">
        <v>1034</v>
      </c>
      <c r="C221" s="307" t="s">
        <v>1060</v>
      </c>
      <c r="D221" s="330">
        <v>7537</v>
      </c>
    </row>
    <row r="222" spans="1:4" x14ac:dyDescent="0.25">
      <c r="A222" s="312" t="s">
        <v>1067</v>
      </c>
      <c r="B222" s="232" t="s">
        <v>1036</v>
      </c>
      <c r="C222" s="307" t="s">
        <v>1060</v>
      </c>
      <c r="D222" s="330">
        <v>6554</v>
      </c>
    </row>
    <row r="223" spans="1:4" x14ac:dyDescent="0.25">
      <c r="A223" s="312" t="s">
        <v>1068</v>
      </c>
      <c r="B223" s="232" t="s">
        <v>1038</v>
      </c>
      <c r="C223" s="307" t="s">
        <v>1060</v>
      </c>
      <c r="D223" s="330">
        <v>8291</v>
      </c>
    </row>
    <row r="224" spans="1:4" ht="26.25" x14ac:dyDescent="0.25">
      <c r="A224" s="312" t="s">
        <v>1069</v>
      </c>
      <c r="B224" s="232" t="s">
        <v>1040</v>
      </c>
      <c r="C224" s="307" t="s">
        <v>1060</v>
      </c>
      <c r="D224" s="330">
        <v>10148</v>
      </c>
    </row>
    <row r="225" spans="1:5" ht="26.25" x14ac:dyDescent="0.25">
      <c r="A225" s="312" t="s">
        <v>1070</v>
      </c>
      <c r="B225" s="232" t="s">
        <v>1042</v>
      </c>
      <c r="C225" s="307" t="s">
        <v>1060</v>
      </c>
      <c r="D225" s="330">
        <v>12177</v>
      </c>
    </row>
    <row r="226" spans="1:5" x14ac:dyDescent="0.25">
      <c r="A226" s="312" t="s">
        <v>1071</v>
      </c>
      <c r="B226" s="232" t="s">
        <v>1044</v>
      </c>
      <c r="C226" s="307" t="s">
        <v>1060</v>
      </c>
      <c r="D226" s="330">
        <v>18605</v>
      </c>
    </row>
    <row r="227" spans="1:5" ht="26.25" x14ac:dyDescent="0.25">
      <c r="A227" s="312" t="s">
        <v>1072</v>
      </c>
      <c r="B227" s="232" t="s">
        <v>1046</v>
      </c>
      <c r="C227" s="307" t="s">
        <v>1060</v>
      </c>
      <c r="D227" s="330">
        <v>15898</v>
      </c>
    </row>
    <row r="228" spans="1:5" x14ac:dyDescent="0.25">
      <c r="A228" s="312" t="s">
        <v>1073</v>
      </c>
      <c r="B228" s="232" t="s">
        <v>1048</v>
      </c>
      <c r="C228" s="307" t="s">
        <v>1060</v>
      </c>
      <c r="D228" s="330">
        <v>13712</v>
      </c>
    </row>
    <row r="229" spans="1:5" x14ac:dyDescent="0.25">
      <c r="A229" s="312" t="s">
        <v>1074</v>
      </c>
      <c r="B229" s="232" t="s">
        <v>1050</v>
      </c>
      <c r="C229" s="307" t="s">
        <v>1060</v>
      </c>
      <c r="D229" s="330">
        <v>11923</v>
      </c>
    </row>
    <row r="230" spans="1:5" x14ac:dyDescent="0.25">
      <c r="A230" s="312" t="s">
        <v>1075</v>
      </c>
      <c r="B230" s="232" t="s">
        <v>1052</v>
      </c>
      <c r="C230" s="307" t="s">
        <v>1060</v>
      </c>
      <c r="D230" s="330">
        <v>11767</v>
      </c>
    </row>
    <row r="231" spans="1:5" ht="26.25" x14ac:dyDescent="0.25">
      <c r="A231" s="312" t="s">
        <v>1076</v>
      </c>
      <c r="B231" s="232" t="s">
        <v>1054</v>
      </c>
      <c r="C231" s="307" t="s">
        <v>1060</v>
      </c>
      <c r="D231" s="330">
        <v>10232</v>
      </c>
    </row>
    <row r="232" spans="1:5" x14ac:dyDescent="0.25">
      <c r="A232" s="312" t="s">
        <v>1077</v>
      </c>
      <c r="B232" s="227" t="s">
        <v>1056</v>
      </c>
      <c r="C232" s="307" t="s">
        <v>1060</v>
      </c>
      <c r="D232" s="330">
        <v>9336</v>
      </c>
    </row>
    <row r="233" spans="1:5" ht="26.25" x14ac:dyDescent="0.25">
      <c r="A233" s="312" t="s">
        <v>1078</v>
      </c>
      <c r="B233" s="232" t="s">
        <v>1058</v>
      </c>
      <c r="C233" s="307" t="s">
        <v>1060</v>
      </c>
      <c r="D233" s="330">
        <v>8118</v>
      </c>
    </row>
    <row r="234" spans="1:5" ht="15.75" x14ac:dyDescent="0.25">
      <c r="A234" s="312" t="s">
        <v>1079</v>
      </c>
      <c r="B234" s="21" t="s">
        <v>1080</v>
      </c>
      <c r="C234" s="307" t="s">
        <v>1081</v>
      </c>
      <c r="D234" s="330">
        <v>1647</v>
      </c>
    </row>
    <row r="235" spans="1:5" ht="15.75" x14ac:dyDescent="0.25">
      <c r="A235" s="312" t="s">
        <v>1082</v>
      </c>
      <c r="B235" s="21" t="s">
        <v>1083</v>
      </c>
      <c r="C235" s="307" t="s">
        <v>1084</v>
      </c>
      <c r="D235" s="330">
        <v>1365</v>
      </c>
    </row>
    <row r="236" spans="1:5" ht="15.75" x14ac:dyDescent="0.25">
      <c r="A236" s="312" t="s">
        <v>1085</v>
      </c>
      <c r="B236" s="21" t="s">
        <v>1086</v>
      </c>
      <c r="C236" s="307" t="s">
        <v>1087</v>
      </c>
      <c r="D236" s="330">
        <v>2166</v>
      </c>
    </row>
    <row r="237" spans="1:5" s="335" customFormat="1" x14ac:dyDescent="0.25">
      <c r="A237" s="332"/>
      <c r="B237" s="45"/>
      <c r="C237" s="333"/>
      <c r="D237" s="334"/>
    </row>
    <row r="238" spans="1:5" s="335" customFormat="1" x14ac:dyDescent="0.25">
      <c r="A238" s="332"/>
      <c r="B238" s="45"/>
      <c r="C238" s="333"/>
      <c r="D238" s="301"/>
      <c r="E238" s="301" t="s">
        <v>250</v>
      </c>
    </row>
    <row r="239" spans="1:5" s="335" customFormat="1" x14ac:dyDescent="0.25">
      <c r="A239" s="332"/>
      <c r="B239" s="45"/>
      <c r="C239" s="333"/>
      <c r="D239" s="301"/>
      <c r="E239" s="301" t="s">
        <v>1088</v>
      </c>
    </row>
    <row r="240" spans="1:5" s="335" customFormat="1" ht="49.5" customHeight="1" x14ac:dyDescent="0.25">
      <c r="A240" s="359" t="s">
        <v>1089</v>
      </c>
      <c r="B240" s="359"/>
      <c r="C240" s="359"/>
      <c r="D240" s="359"/>
      <c r="E240" s="359"/>
    </row>
    <row r="241" spans="1:5" s="335" customFormat="1" ht="49.5" customHeight="1" x14ac:dyDescent="0.25">
      <c r="A241" s="303" t="s">
        <v>819</v>
      </c>
      <c r="B241" s="304" t="s">
        <v>820</v>
      </c>
      <c r="C241" s="303" t="s">
        <v>1090</v>
      </c>
      <c r="D241" s="303" t="s">
        <v>821</v>
      </c>
      <c r="E241" s="305" t="s">
        <v>822</v>
      </c>
    </row>
    <row r="242" spans="1:5" ht="23.25" customHeight="1" x14ac:dyDescent="0.25">
      <c r="A242" s="303" t="s">
        <v>1091</v>
      </c>
      <c r="B242" s="306" t="s">
        <v>1092</v>
      </c>
      <c r="C242" s="306"/>
      <c r="D242" s="303"/>
      <c r="E242" s="404">
        <v>12705</v>
      </c>
    </row>
    <row r="243" spans="1:5" ht="25.5" x14ac:dyDescent="0.25">
      <c r="A243" s="312" t="s">
        <v>1093</v>
      </c>
      <c r="B243" s="312" t="s">
        <v>1094</v>
      </c>
      <c r="C243" s="307">
        <v>1</v>
      </c>
      <c r="D243" s="307">
        <v>1</v>
      </c>
      <c r="E243" s="405"/>
    </row>
    <row r="244" spans="1:5" x14ac:dyDescent="0.25">
      <c r="A244" s="328" t="s">
        <v>1095</v>
      </c>
      <c r="B244" s="336" t="s">
        <v>1096</v>
      </c>
      <c r="C244" s="307">
        <v>1</v>
      </c>
      <c r="D244" s="307">
        <v>1</v>
      </c>
      <c r="E244" s="405"/>
    </row>
    <row r="245" spans="1:5" ht="25.5" x14ac:dyDescent="0.25">
      <c r="A245" s="312" t="s">
        <v>1097</v>
      </c>
      <c r="B245" s="312" t="s">
        <v>1098</v>
      </c>
      <c r="C245" s="307">
        <v>2</v>
      </c>
      <c r="D245" s="307">
        <v>0.95</v>
      </c>
      <c r="E245" s="406"/>
    </row>
    <row r="246" spans="1:5" x14ac:dyDescent="0.25">
      <c r="A246" s="303" t="s">
        <v>1099</v>
      </c>
      <c r="B246" s="306" t="s">
        <v>1100</v>
      </c>
      <c r="C246" s="337"/>
      <c r="D246" s="338"/>
      <c r="E246" s="408">
        <v>12705</v>
      </c>
    </row>
    <row r="247" spans="1:5" ht="25.5" x14ac:dyDescent="0.25">
      <c r="A247" s="312" t="s">
        <v>1093</v>
      </c>
      <c r="B247" s="312" t="s">
        <v>1094</v>
      </c>
      <c r="C247" s="307">
        <v>1</v>
      </c>
      <c r="D247" s="307">
        <v>1</v>
      </c>
      <c r="E247" s="408"/>
    </row>
    <row r="248" spans="1:5" x14ac:dyDescent="0.25">
      <c r="A248" s="312" t="s">
        <v>1101</v>
      </c>
      <c r="B248" s="21" t="s">
        <v>1102</v>
      </c>
      <c r="C248" s="307">
        <v>1</v>
      </c>
      <c r="D248" s="307">
        <v>1</v>
      </c>
      <c r="E248" s="408"/>
    </row>
    <row r="249" spans="1:5" ht="25.5" x14ac:dyDescent="0.25">
      <c r="A249" s="312" t="s">
        <v>1097</v>
      </c>
      <c r="B249" s="312" t="s">
        <v>1098</v>
      </c>
      <c r="C249" s="307">
        <v>2</v>
      </c>
      <c r="D249" s="307">
        <v>0.95</v>
      </c>
      <c r="E249" s="408"/>
    </row>
    <row r="250" spans="1:5" x14ac:dyDescent="0.25">
      <c r="A250" s="303" t="s">
        <v>1103</v>
      </c>
      <c r="B250" s="306" t="s">
        <v>1104</v>
      </c>
      <c r="C250" s="337"/>
      <c r="D250" s="338"/>
      <c r="E250" s="404">
        <v>12705</v>
      </c>
    </row>
    <row r="251" spans="1:5" ht="25.5" x14ac:dyDescent="0.25">
      <c r="A251" s="312" t="s">
        <v>1093</v>
      </c>
      <c r="B251" s="312" t="s">
        <v>1094</v>
      </c>
      <c r="C251" s="307">
        <v>1</v>
      </c>
      <c r="D251" s="307">
        <v>1</v>
      </c>
      <c r="E251" s="405"/>
    </row>
    <row r="252" spans="1:5" x14ac:dyDescent="0.25">
      <c r="A252" s="312" t="s">
        <v>1105</v>
      </c>
      <c r="B252" s="21" t="s">
        <v>1106</v>
      </c>
      <c r="C252" s="307">
        <v>1</v>
      </c>
      <c r="D252" s="307">
        <v>1</v>
      </c>
      <c r="E252" s="405"/>
    </row>
    <row r="253" spans="1:5" ht="25.5" x14ac:dyDescent="0.25">
      <c r="A253" s="312" t="s">
        <v>1097</v>
      </c>
      <c r="B253" s="312" t="s">
        <v>1098</v>
      </c>
      <c r="C253" s="307">
        <v>2</v>
      </c>
      <c r="D253" s="307">
        <v>0.95</v>
      </c>
      <c r="E253" s="406"/>
    </row>
    <row r="254" spans="1:5" ht="25.5" x14ac:dyDescent="0.25">
      <c r="A254" s="303" t="s">
        <v>1107</v>
      </c>
      <c r="B254" s="306" t="s">
        <v>1108</v>
      </c>
      <c r="C254" s="337"/>
      <c r="D254" s="338"/>
      <c r="E254" s="404">
        <v>12705</v>
      </c>
    </row>
    <row r="255" spans="1:5" ht="25.5" x14ac:dyDescent="0.25">
      <c r="A255" s="312" t="s">
        <v>1093</v>
      </c>
      <c r="B255" s="312" t="s">
        <v>1094</v>
      </c>
      <c r="C255" s="307">
        <v>1</v>
      </c>
      <c r="D255" s="307">
        <v>1</v>
      </c>
      <c r="E255" s="405"/>
    </row>
    <row r="256" spans="1:5" x14ac:dyDescent="0.25">
      <c r="A256" s="312" t="s">
        <v>1109</v>
      </c>
      <c r="B256" s="21" t="s">
        <v>1110</v>
      </c>
      <c r="C256" s="307">
        <v>1</v>
      </c>
      <c r="D256" s="307">
        <v>1</v>
      </c>
      <c r="E256" s="405"/>
    </row>
    <row r="257" spans="1:5" ht="25.5" x14ac:dyDescent="0.25">
      <c r="A257" s="312" t="s">
        <v>1097</v>
      </c>
      <c r="B257" s="312" t="s">
        <v>1098</v>
      </c>
      <c r="C257" s="307">
        <v>2</v>
      </c>
      <c r="D257" s="307">
        <v>0.95</v>
      </c>
      <c r="E257" s="406"/>
    </row>
    <row r="258" spans="1:5" x14ac:dyDescent="0.25">
      <c r="A258" s="303" t="s">
        <v>1111</v>
      </c>
      <c r="B258" s="306" t="s">
        <v>1112</v>
      </c>
      <c r="C258" s="337"/>
      <c r="D258" s="338"/>
      <c r="E258" s="404">
        <v>12705</v>
      </c>
    </row>
    <row r="259" spans="1:5" ht="25.5" x14ac:dyDescent="0.25">
      <c r="A259" s="312" t="s">
        <v>1093</v>
      </c>
      <c r="B259" s="312" t="s">
        <v>1094</v>
      </c>
      <c r="C259" s="307">
        <v>1</v>
      </c>
      <c r="D259" s="307">
        <v>1</v>
      </c>
      <c r="E259" s="405"/>
    </row>
    <row r="260" spans="1:5" x14ac:dyDescent="0.25">
      <c r="A260" s="328" t="s">
        <v>1113</v>
      </c>
      <c r="B260" s="336" t="s">
        <v>1114</v>
      </c>
      <c r="C260" s="307">
        <v>1</v>
      </c>
      <c r="D260" s="307">
        <v>1</v>
      </c>
      <c r="E260" s="405"/>
    </row>
    <row r="261" spans="1:5" ht="25.5" x14ac:dyDescent="0.25">
      <c r="A261" s="312" t="s">
        <v>1097</v>
      </c>
      <c r="B261" s="312" t="s">
        <v>1098</v>
      </c>
      <c r="C261" s="307">
        <v>2</v>
      </c>
      <c r="D261" s="307">
        <v>0.95</v>
      </c>
      <c r="E261" s="406"/>
    </row>
    <row r="262" spans="1:5" x14ac:dyDescent="0.25">
      <c r="A262" s="303" t="s">
        <v>1115</v>
      </c>
      <c r="B262" s="306" t="s">
        <v>1116</v>
      </c>
      <c r="C262" s="337"/>
      <c r="D262" s="338"/>
      <c r="E262" s="404">
        <v>12705</v>
      </c>
    </row>
    <row r="263" spans="1:5" ht="25.5" x14ac:dyDescent="0.25">
      <c r="A263" s="312" t="s">
        <v>1093</v>
      </c>
      <c r="B263" s="312" t="s">
        <v>1094</v>
      </c>
      <c r="C263" s="307">
        <v>1</v>
      </c>
      <c r="D263" s="307">
        <v>1</v>
      </c>
      <c r="E263" s="405"/>
    </row>
    <row r="264" spans="1:5" x14ac:dyDescent="0.25">
      <c r="A264" s="328" t="s">
        <v>1117</v>
      </c>
      <c r="B264" s="336" t="s">
        <v>1118</v>
      </c>
      <c r="C264" s="307">
        <v>1</v>
      </c>
      <c r="D264" s="307">
        <v>1</v>
      </c>
      <c r="E264" s="405"/>
    </row>
    <row r="265" spans="1:5" ht="25.5" x14ac:dyDescent="0.25">
      <c r="A265" s="312" t="s">
        <v>1097</v>
      </c>
      <c r="B265" s="312" t="s">
        <v>1098</v>
      </c>
      <c r="C265" s="307">
        <v>2</v>
      </c>
      <c r="D265" s="307">
        <v>0.95</v>
      </c>
      <c r="E265" s="406"/>
    </row>
    <row r="266" spans="1:5" x14ac:dyDescent="0.25">
      <c r="A266" s="303" t="s">
        <v>1119</v>
      </c>
      <c r="B266" s="306" t="s">
        <v>1120</v>
      </c>
      <c r="C266" s="337"/>
      <c r="D266" s="338"/>
      <c r="E266" s="404">
        <v>12705</v>
      </c>
    </row>
    <row r="267" spans="1:5" ht="25.5" x14ac:dyDescent="0.25">
      <c r="A267" s="312" t="s">
        <v>1093</v>
      </c>
      <c r="B267" s="312" t="s">
        <v>1094</v>
      </c>
      <c r="C267" s="307">
        <v>1</v>
      </c>
      <c r="D267" s="307">
        <v>1</v>
      </c>
      <c r="E267" s="405"/>
    </row>
    <row r="268" spans="1:5" x14ac:dyDescent="0.25">
      <c r="A268" s="328" t="s">
        <v>1121</v>
      </c>
      <c r="B268" s="336" t="s">
        <v>1122</v>
      </c>
      <c r="C268" s="307">
        <v>1</v>
      </c>
      <c r="D268" s="307">
        <v>1</v>
      </c>
      <c r="E268" s="405"/>
    </row>
    <row r="269" spans="1:5" ht="25.5" x14ac:dyDescent="0.25">
      <c r="A269" s="312" t="s">
        <v>1097</v>
      </c>
      <c r="B269" s="312" t="s">
        <v>1098</v>
      </c>
      <c r="C269" s="307">
        <v>2</v>
      </c>
      <c r="D269" s="307">
        <v>0.95</v>
      </c>
      <c r="E269" s="406"/>
    </row>
    <row r="270" spans="1:5" x14ac:dyDescent="0.25">
      <c r="A270" s="303" t="s">
        <v>1123</v>
      </c>
      <c r="B270" s="306" t="s">
        <v>1124</v>
      </c>
      <c r="C270" s="337"/>
      <c r="D270" s="338"/>
      <c r="E270" s="404">
        <v>12705</v>
      </c>
    </row>
    <row r="271" spans="1:5" ht="25.5" x14ac:dyDescent="0.25">
      <c r="A271" s="312" t="s">
        <v>1093</v>
      </c>
      <c r="B271" s="312" t="s">
        <v>1094</v>
      </c>
      <c r="C271" s="307">
        <v>1</v>
      </c>
      <c r="D271" s="307">
        <v>1</v>
      </c>
      <c r="E271" s="405"/>
    </row>
    <row r="272" spans="1:5" x14ac:dyDescent="0.25">
      <c r="A272" s="328" t="s">
        <v>1125</v>
      </c>
      <c r="B272" s="336" t="s">
        <v>1126</v>
      </c>
      <c r="C272" s="307">
        <v>1</v>
      </c>
      <c r="D272" s="307">
        <v>1</v>
      </c>
      <c r="E272" s="405"/>
    </row>
    <row r="273" spans="1:5" ht="25.5" x14ac:dyDescent="0.25">
      <c r="A273" s="312" t="s">
        <v>1097</v>
      </c>
      <c r="B273" s="312" t="s">
        <v>1098</v>
      </c>
      <c r="C273" s="307">
        <v>2</v>
      </c>
      <c r="D273" s="307">
        <v>0.95</v>
      </c>
      <c r="E273" s="406"/>
    </row>
    <row r="274" spans="1:5" x14ac:dyDescent="0.25">
      <c r="A274" s="303" t="s">
        <v>1127</v>
      </c>
      <c r="B274" s="306" t="s">
        <v>1128</v>
      </c>
      <c r="C274" s="337"/>
      <c r="D274" s="338"/>
      <c r="E274" s="404">
        <v>12705</v>
      </c>
    </row>
    <row r="275" spans="1:5" ht="25.5" x14ac:dyDescent="0.25">
      <c r="A275" s="312" t="s">
        <v>1093</v>
      </c>
      <c r="B275" s="312" t="s">
        <v>1094</v>
      </c>
      <c r="C275" s="307">
        <v>1</v>
      </c>
      <c r="D275" s="307">
        <v>1</v>
      </c>
      <c r="E275" s="405"/>
    </row>
    <row r="276" spans="1:5" x14ac:dyDescent="0.25">
      <c r="A276" s="328" t="s">
        <v>1129</v>
      </c>
      <c r="B276" s="336" t="s">
        <v>1130</v>
      </c>
      <c r="C276" s="307">
        <v>1</v>
      </c>
      <c r="D276" s="307">
        <v>1</v>
      </c>
      <c r="E276" s="405"/>
    </row>
    <row r="277" spans="1:5" ht="25.5" x14ac:dyDescent="0.25">
      <c r="A277" s="312" t="s">
        <v>1097</v>
      </c>
      <c r="B277" s="312" t="s">
        <v>1098</v>
      </c>
      <c r="C277" s="307">
        <v>2</v>
      </c>
      <c r="D277" s="307">
        <v>0.95</v>
      </c>
      <c r="E277" s="406"/>
    </row>
    <row r="278" spans="1:5" x14ac:dyDescent="0.25">
      <c r="A278" s="303" t="s">
        <v>1131</v>
      </c>
      <c r="B278" s="306" t="s">
        <v>1132</v>
      </c>
      <c r="C278" s="337"/>
      <c r="D278" s="338"/>
      <c r="E278" s="404">
        <v>12705</v>
      </c>
    </row>
    <row r="279" spans="1:5" ht="25.5" x14ac:dyDescent="0.25">
      <c r="A279" s="312" t="s">
        <v>1093</v>
      </c>
      <c r="B279" s="312" t="s">
        <v>1094</v>
      </c>
      <c r="C279" s="307">
        <v>1</v>
      </c>
      <c r="D279" s="307">
        <v>1</v>
      </c>
      <c r="E279" s="405"/>
    </row>
    <row r="280" spans="1:5" x14ac:dyDescent="0.25">
      <c r="A280" s="328" t="s">
        <v>1133</v>
      </c>
      <c r="B280" s="336" t="s">
        <v>1134</v>
      </c>
      <c r="C280" s="307">
        <v>1</v>
      </c>
      <c r="D280" s="307">
        <v>1</v>
      </c>
      <c r="E280" s="405"/>
    </row>
    <row r="281" spans="1:5" ht="25.5" x14ac:dyDescent="0.25">
      <c r="A281" s="312" t="s">
        <v>1097</v>
      </c>
      <c r="B281" s="312" t="s">
        <v>1098</v>
      </c>
      <c r="C281" s="307">
        <v>2</v>
      </c>
      <c r="D281" s="307">
        <v>0.95</v>
      </c>
      <c r="E281" s="406"/>
    </row>
    <row r="282" spans="1:5" x14ac:dyDescent="0.25">
      <c r="A282" s="303" t="s">
        <v>1135</v>
      </c>
      <c r="B282" s="306" t="s">
        <v>1136</v>
      </c>
      <c r="C282" s="337"/>
      <c r="D282" s="338"/>
      <c r="E282" s="404">
        <v>12705</v>
      </c>
    </row>
    <row r="283" spans="1:5" ht="25.5" x14ac:dyDescent="0.25">
      <c r="A283" s="312" t="s">
        <v>1093</v>
      </c>
      <c r="B283" s="312" t="s">
        <v>1094</v>
      </c>
      <c r="C283" s="307">
        <v>1</v>
      </c>
      <c r="D283" s="307">
        <v>1</v>
      </c>
      <c r="E283" s="405"/>
    </row>
    <row r="284" spans="1:5" x14ac:dyDescent="0.25">
      <c r="A284" s="328" t="s">
        <v>1137</v>
      </c>
      <c r="B284" s="336" t="s">
        <v>1138</v>
      </c>
      <c r="C284" s="307">
        <v>1</v>
      </c>
      <c r="D284" s="307">
        <v>1</v>
      </c>
      <c r="E284" s="405"/>
    </row>
    <row r="285" spans="1:5" ht="25.5" x14ac:dyDescent="0.25">
      <c r="A285" s="312" t="s">
        <v>1097</v>
      </c>
      <c r="B285" s="312" t="s">
        <v>1098</v>
      </c>
      <c r="C285" s="307">
        <v>2</v>
      </c>
      <c r="D285" s="307">
        <v>0.95</v>
      </c>
      <c r="E285" s="406"/>
    </row>
    <row r="286" spans="1:5" x14ac:dyDescent="0.25">
      <c r="A286" s="303" t="s">
        <v>1139</v>
      </c>
      <c r="B286" s="306" t="s">
        <v>1140</v>
      </c>
      <c r="C286" s="337"/>
      <c r="D286" s="338"/>
      <c r="E286" s="404">
        <v>16939</v>
      </c>
    </row>
    <row r="287" spans="1:5" ht="25.5" x14ac:dyDescent="0.25">
      <c r="A287" s="312" t="s">
        <v>1093</v>
      </c>
      <c r="B287" s="312" t="s">
        <v>1094</v>
      </c>
      <c r="C287" s="307">
        <v>1</v>
      </c>
      <c r="D287" s="307">
        <v>1</v>
      </c>
      <c r="E287" s="405"/>
    </row>
    <row r="288" spans="1:5" x14ac:dyDescent="0.25">
      <c r="A288" s="328" t="s">
        <v>1141</v>
      </c>
      <c r="B288" s="336" t="s">
        <v>1142</v>
      </c>
      <c r="C288" s="307">
        <v>1</v>
      </c>
      <c r="D288" s="307">
        <v>1</v>
      </c>
      <c r="E288" s="405"/>
    </row>
    <row r="289" spans="1:5" ht="25.5" x14ac:dyDescent="0.25">
      <c r="A289" s="312" t="s">
        <v>1097</v>
      </c>
      <c r="B289" s="312" t="s">
        <v>1098</v>
      </c>
      <c r="C289" s="307">
        <v>2</v>
      </c>
      <c r="D289" s="307">
        <v>0.95</v>
      </c>
      <c r="E289" s="406"/>
    </row>
    <row r="290" spans="1:5" x14ac:dyDescent="0.25">
      <c r="A290" s="303" t="s">
        <v>1143</v>
      </c>
      <c r="B290" s="306" t="s">
        <v>1144</v>
      </c>
      <c r="C290" s="337"/>
      <c r="D290" s="338"/>
      <c r="E290" s="404">
        <v>16939</v>
      </c>
    </row>
    <row r="291" spans="1:5" ht="25.5" x14ac:dyDescent="0.25">
      <c r="A291" s="312" t="s">
        <v>1093</v>
      </c>
      <c r="B291" s="312" t="s">
        <v>1094</v>
      </c>
      <c r="C291" s="307">
        <v>1</v>
      </c>
      <c r="D291" s="307">
        <v>1</v>
      </c>
      <c r="E291" s="405"/>
    </row>
    <row r="292" spans="1:5" x14ac:dyDescent="0.25">
      <c r="A292" s="328" t="s">
        <v>1145</v>
      </c>
      <c r="B292" s="336" t="s">
        <v>1146</v>
      </c>
      <c r="C292" s="307">
        <v>1</v>
      </c>
      <c r="D292" s="307">
        <v>1</v>
      </c>
      <c r="E292" s="405"/>
    </row>
    <row r="293" spans="1:5" ht="25.5" x14ac:dyDescent="0.25">
      <c r="A293" s="312" t="s">
        <v>1097</v>
      </c>
      <c r="B293" s="312" t="s">
        <v>1098</v>
      </c>
      <c r="C293" s="307">
        <v>2</v>
      </c>
      <c r="D293" s="307">
        <v>0.95</v>
      </c>
      <c r="E293" s="406"/>
    </row>
    <row r="294" spans="1:5" x14ac:dyDescent="0.25">
      <c r="A294" s="303" t="s">
        <v>1147</v>
      </c>
      <c r="B294" s="306" t="s">
        <v>1148</v>
      </c>
      <c r="C294" s="337"/>
      <c r="D294" s="338"/>
      <c r="E294" s="404">
        <v>16939</v>
      </c>
    </row>
    <row r="295" spans="1:5" ht="25.5" x14ac:dyDescent="0.25">
      <c r="A295" s="312" t="s">
        <v>1093</v>
      </c>
      <c r="B295" s="312" t="s">
        <v>1094</v>
      </c>
      <c r="C295" s="307">
        <v>1</v>
      </c>
      <c r="D295" s="307">
        <v>1</v>
      </c>
      <c r="E295" s="405"/>
    </row>
    <row r="296" spans="1:5" x14ac:dyDescent="0.25">
      <c r="A296" s="328" t="s">
        <v>1149</v>
      </c>
      <c r="B296" s="336" t="s">
        <v>1150</v>
      </c>
      <c r="C296" s="307">
        <v>1</v>
      </c>
      <c r="D296" s="307">
        <v>1</v>
      </c>
      <c r="E296" s="405"/>
    </row>
    <row r="297" spans="1:5" ht="25.5" x14ac:dyDescent="0.25">
      <c r="A297" s="312" t="s">
        <v>1097</v>
      </c>
      <c r="B297" s="312" t="s">
        <v>1098</v>
      </c>
      <c r="C297" s="307">
        <v>2</v>
      </c>
      <c r="D297" s="307">
        <v>0.95</v>
      </c>
      <c r="E297" s="406"/>
    </row>
    <row r="298" spans="1:5" ht="25.5" x14ac:dyDescent="0.25">
      <c r="A298" s="303" t="s">
        <v>1151</v>
      </c>
      <c r="B298" s="306" t="s">
        <v>1152</v>
      </c>
      <c r="C298" s="337"/>
      <c r="D298" s="338"/>
      <c r="E298" s="404">
        <v>16939</v>
      </c>
    </row>
    <row r="299" spans="1:5" ht="25.5" x14ac:dyDescent="0.25">
      <c r="A299" s="312" t="s">
        <v>1093</v>
      </c>
      <c r="B299" s="312" t="s">
        <v>1094</v>
      </c>
      <c r="C299" s="307">
        <v>1</v>
      </c>
      <c r="D299" s="307">
        <v>1</v>
      </c>
      <c r="E299" s="405"/>
    </row>
    <row r="300" spans="1:5" ht="25.5" x14ac:dyDescent="0.25">
      <c r="A300" s="328" t="s">
        <v>1153</v>
      </c>
      <c r="B300" s="336" t="s">
        <v>1154</v>
      </c>
      <c r="C300" s="307">
        <v>1</v>
      </c>
      <c r="D300" s="307">
        <v>1</v>
      </c>
      <c r="E300" s="405"/>
    </row>
    <row r="301" spans="1:5" ht="25.5" x14ac:dyDescent="0.25">
      <c r="A301" s="312" t="s">
        <v>1097</v>
      </c>
      <c r="B301" s="312" t="s">
        <v>1098</v>
      </c>
      <c r="C301" s="307">
        <v>2</v>
      </c>
      <c r="D301" s="307">
        <v>0.95</v>
      </c>
      <c r="E301" s="406"/>
    </row>
    <row r="302" spans="1:5" x14ac:dyDescent="0.25">
      <c r="A302" s="303" t="s">
        <v>1155</v>
      </c>
      <c r="B302" s="306" t="s">
        <v>1156</v>
      </c>
      <c r="C302" s="337"/>
      <c r="D302" s="338"/>
      <c r="E302" s="404">
        <v>16939</v>
      </c>
    </row>
    <row r="303" spans="1:5" ht="25.5" x14ac:dyDescent="0.25">
      <c r="A303" s="312" t="s">
        <v>1093</v>
      </c>
      <c r="B303" s="312" t="s">
        <v>1094</v>
      </c>
      <c r="C303" s="307">
        <v>1</v>
      </c>
      <c r="D303" s="307">
        <v>1</v>
      </c>
      <c r="E303" s="405"/>
    </row>
    <row r="304" spans="1:5" x14ac:dyDescent="0.25">
      <c r="A304" s="328" t="s">
        <v>1157</v>
      </c>
      <c r="B304" s="336" t="s">
        <v>1158</v>
      </c>
      <c r="C304" s="307">
        <v>1</v>
      </c>
      <c r="D304" s="307">
        <v>1</v>
      </c>
      <c r="E304" s="405"/>
    </row>
    <row r="305" spans="1:5" ht="25.5" x14ac:dyDescent="0.25">
      <c r="A305" s="312" t="s">
        <v>1097</v>
      </c>
      <c r="B305" s="312" t="s">
        <v>1098</v>
      </c>
      <c r="C305" s="307">
        <v>2</v>
      </c>
      <c r="D305" s="307">
        <v>0.95</v>
      </c>
      <c r="E305" s="406"/>
    </row>
    <row r="306" spans="1:5" x14ac:dyDescent="0.25">
      <c r="A306" s="303" t="s">
        <v>1159</v>
      </c>
      <c r="B306" s="306" t="s">
        <v>1160</v>
      </c>
      <c r="C306" s="337"/>
      <c r="D306" s="338"/>
      <c r="E306" s="404">
        <v>16939</v>
      </c>
    </row>
    <row r="307" spans="1:5" ht="25.5" x14ac:dyDescent="0.25">
      <c r="A307" s="312" t="s">
        <v>1093</v>
      </c>
      <c r="B307" s="312" t="s">
        <v>1094</v>
      </c>
      <c r="C307" s="307">
        <v>1</v>
      </c>
      <c r="D307" s="307">
        <v>1</v>
      </c>
      <c r="E307" s="405"/>
    </row>
    <row r="308" spans="1:5" x14ac:dyDescent="0.25">
      <c r="A308" s="328" t="s">
        <v>1161</v>
      </c>
      <c r="B308" s="336" t="s">
        <v>1162</v>
      </c>
      <c r="C308" s="307">
        <v>1</v>
      </c>
      <c r="D308" s="307">
        <v>1</v>
      </c>
      <c r="E308" s="405"/>
    </row>
    <row r="309" spans="1:5" ht="25.5" x14ac:dyDescent="0.25">
      <c r="A309" s="312" t="s">
        <v>1097</v>
      </c>
      <c r="B309" s="312" t="s">
        <v>1098</v>
      </c>
      <c r="C309" s="307">
        <v>2</v>
      </c>
      <c r="D309" s="307">
        <v>0.95</v>
      </c>
      <c r="E309" s="406"/>
    </row>
    <row r="310" spans="1:5" x14ac:dyDescent="0.25">
      <c r="A310" s="303" t="s">
        <v>1163</v>
      </c>
      <c r="B310" s="306" t="s">
        <v>1164</v>
      </c>
      <c r="C310" s="337"/>
      <c r="D310" s="338"/>
      <c r="E310" s="404">
        <v>16939</v>
      </c>
    </row>
    <row r="311" spans="1:5" ht="25.5" x14ac:dyDescent="0.25">
      <c r="A311" s="312" t="s">
        <v>1093</v>
      </c>
      <c r="B311" s="312" t="s">
        <v>1094</v>
      </c>
      <c r="C311" s="307">
        <v>1</v>
      </c>
      <c r="D311" s="307">
        <v>1</v>
      </c>
      <c r="E311" s="405"/>
    </row>
    <row r="312" spans="1:5" x14ac:dyDescent="0.25">
      <c r="A312" s="328" t="s">
        <v>1165</v>
      </c>
      <c r="B312" s="336" t="s">
        <v>1166</v>
      </c>
      <c r="C312" s="307">
        <v>1</v>
      </c>
      <c r="D312" s="307">
        <v>1</v>
      </c>
      <c r="E312" s="405"/>
    </row>
    <row r="313" spans="1:5" ht="25.5" x14ac:dyDescent="0.25">
      <c r="A313" s="312" t="s">
        <v>1097</v>
      </c>
      <c r="B313" s="312" t="s">
        <v>1098</v>
      </c>
      <c r="C313" s="307">
        <v>2</v>
      </c>
      <c r="D313" s="307">
        <v>0.95</v>
      </c>
      <c r="E313" s="406"/>
    </row>
    <row r="314" spans="1:5" x14ac:dyDescent="0.25">
      <c r="A314" s="303" t="s">
        <v>1167</v>
      </c>
      <c r="B314" s="306" t="s">
        <v>1168</v>
      </c>
      <c r="C314" s="337"/>
      <c r="D314" s="338"/>
      <c r="E314" s="404">
        <v>16939</v>
      </c>
    </row>
    <row r="315" spans="1:5" ht="25.5" x14ac:dyDescent="0.25">
      <c r="A315" s="312" t="s">
        <v>1093</v>
      </c>
      <c r="B315" s="312" t="s">
        <v>1094</v>
      </c>
      <c r="C315" s="307">
        <v>1</v>
      </c>
      <c r="D315" s="307">
        <v>1</v>
      </c>
      <c r="E315" s="405"/>
    </row>
    <row r="316" spans="1:5" x14ac:dyDescent="0.25">
      <c r="A316" s="328" t="s">
        <v>1169</v>
      </c>
      <c r="B316" s="336" t="s">
        <v>1170</v>
      </c>
      <c r="C316" s="307">
        <v>1</v>
      </c>
      <c r="D316" s="307">
        <v>1</v>
      </c>
      <c r="E316" s="405"/>
    </row>
    <row r="317" spans="1:5" ht="25.5" x14ac:dyDescent="0.25">
      <c r="A317" s="312" t="s">
        <v>1097</v>
      </c>
      <c r="B317" s="312" t="s">
        <v>1098</v>
      </c>
      <c r="C317" s="307">
        <v>2</v>
      </c>
      <c r="D317" s="307">
        <v>0.95</v>
      </c>
      <c r="E317" s="406"/>
    </row>
    <row r="318" spans="1:5" x14ac:dyDescent="0.25">
      <c r="A318" s="303" t="s">
        <v>1171</v>
      </c>
      <c r="B318" s="306" t="s">
        <v>1172</v>
      </c>
      <c r="C318" s="337"/>
      <c r="D318" s="338"/>
      <c r="E318" s="404">
        <v>16939</v>
      </c>
    </row>
    <row r="319" spans="1:5" ht="25.5" x14ac:dyDescent="0.25">
      <c r="A319" s="312" t="s">
        <v>1093</v>
      </c>
      <c r="B319" s="312" t="s">
        <v>1094</v>
      </c>
      <c r="C319" s="307">
        <v>1</v>
      </c>
      <c r="D319" s="307">
        <v>1</v>
      </c>
      <c r="E319" s="405"/>
    </row>
    <row r="320" spans="1:5" x14ac:dyDescent="0.25">
      <c r="A320" s="328" t="s">
        <v>1173</v>
      </c>
      <c r="B320" s="336" t="s">
        <v>1174</v>
      </c>
      <c r="C320" s="307">
        <v>1</v>
      </c>
      <c r="D320" s="307">
        <v>1</v>
      </c>
      <c r="E320" s="405"/>
    </row>
    <row r="321" spans="1:5" ht="25.5" x14ac:dyDescent="0.25">
      <c r="A321" s="312" t="s">
        <v>1097</v>
      </c>
      <c r="B321" s="312" t="s">
        <v>1098</v>
      </c>
      <c r="C321" s="307">
        <v>2</v>
      </c>
      <c r="D321" s="307">
        <v>0.95</v>
      </c>
      <c r="E321" s="406"/>
    </row>
    <row r="322" spans="1:5" x14ac:dyDescent="0.25">
      <c r="A322" s="303" t="s">
        <v>1175</v>
      </c>
      <c r="B322" s="306" t="s">
        <v>1176</v>
      </c>
      <c r="C322" s="337"/>
      <c r="D322" s="338"/>
      <c r="E322" s="404">
        <v>16939</v>
      </c>
    </row>
    <row r="323" spans="1:5" ht="25.5" x14ac:dyDescent="0.25">
      <c r="A323" s="312" t="s">
        <v>1093</v>
      </c>
      <c r="B323" s="312" t="s">
        <v>1094</v>
      </c>
      <c r="C323" s="307">
        <v>1</v>
      </c>
      <c r="D323" s="307">
        <v>1</v>
      </c>
      <c r="E323" s="405"/>
    </row>
    <row r="324" spans="1:5" x14ac:dyDescent="0.25">
      <c r="A324" s="328" t="s">
        <v>1177</v>
      </c>
      <c r="B324" s="336" t="s">
        <v>1178</v>
      </c>
      <c r="C324" s="307">
        <v>1</v>
      </c>
      <c r="D324" s="307">
        <v>1</v>
      </c>
      <c r="E324" s="405"/>
    </row>
    <row r="325" spans="1:5" ht="25.5" x14ac:dyDescent="0.25">
      <c r="A325" s="312" t="s">
        <v>1097</v>
      </c>
      <c r="B325" s="312" t="s">
        <v>1098</v>
      </c>
      <c r="C325" s="307">
        <v>2</v>
      </c>
      <c r="D325" s="307">
        <v>0.95</v>
      </c>
      <c r="E325" s="406"/>
    </row>
    <row r="326" spans="1:5" x14ac:dyDescent="0.25">
      <c r="A326" s="303" t="s">
        <v>1179</v>
      </c>
      <c r="B326" s="306" t="s">
        <v>1180</v>
      </c>
      <c r="C326" s="337"/>
      <c r="D326" s="338"/>
      <c r="E326" s="404">
        <v>16939</v>
      </c>
    </row>
    <row r="327" spans="1:5" ht="25.5" x14ac:dyDescent="0.25">
      <c r="A327" s="312" t="s">
        <v>1093</v>
      </c>
      <c r="B327" s="312" t="s">
        <v>1094</v>
      </c>
      <c r="C327" s="307">
        <v>1</v>
      </c>
      <c r="D327" s="307">
        <v>1</v>
      </c>
      <c r="E327" s="405"/>
    </row>
    <row r="328" spans="1:5" x14ac:dyDescent="0.25">
      <c r="A328" s="328" t="s">
        <v>1181</v>
      </c>
      <c r="B328" s="336" t="s">
        <v>1182</v>
      </c>
      <c r="C328" s="307">
        <v>1</v>
      </c>
      <c r="D328" s="307">
        <v>1</v>
      </c>
      <c r="E328" s="405"/>
    </row>
    <row r="329" spans="1:5" ht="25.5" x14ac:dyDescent="0.25">
      <c r="A329" s="312" t="s">
        <v>1097</v>
      </c>
      <c r="B329" s="312" t="s">
        <v>1098</v>
      </c>
      <c r="C329" s="307">
        <v>2</v>
      </c>
      <c r="D329" s="307">
        <v>0.95</v>
      </c>
      <c r="E329" s="406"/>
    </row>
    <row r="330" spans="1:5" ht="25.5" x14ac:dyDescent="0.25">
      <c r="A330" s="303" t="s">
        <v>1183</v>
      </c>
      <c r="B330" s="306" t="s">
        <v>1184</v>
      </c>
      <c r="C330" s="337"/>
      <c r="D330" s="338"/>
      <c r="E330" s="404">
        <v>16939</v>
      </c>
    </row>
    <row r="331" spans="1:5" ht="25.5" x14ac:dyDescent="0.25">
      <c r="A331" s="312" t="s">
        <v>1093</v>
      </c>
      <c r="B331" s="312" t="s">
        <v>1094</v>
      </c>
      <c r="C331" s="307">
        <v>1</v>
      </c>
      <c r="D331" s="307">
        <v>1</v>
      </c>
      <c r="E331" s="405"/>
    </row>
    <row r="332" spans="1:5" ht="24" customHeight="1" x14ac:dyDescent="0.25">
      <c r="A332" s="328" t="s">
        <v>1185</v>
      </c>
      <c r="B332" s="336" t="s">
        <v>1186</v>
      </c>
      <c r="C332" s="307">
        <v>1</v>
      </c>
      <c r="D332" s="307">
        <v>1</v>
      </c>
      <c r="E332" s="405"/>
    </row>
    <row r="333" spans="1:5" ht="25.5" x14ac:dyDescent="0.25">
      <c r="A333" s="312" t="s">
        <v>1097</v>
      </c>
      <c r="B333" s="312" t="s">
        <v>1098</v>
      </c>
      <c r="C333" s="307">
        <v>2</v>
      </c>
      <c r="D333" s="307">
        <v>0.95</v>
      </c>
      <c r="E333" s="406"/>
    </row>
    <row r="334" spans="1:5" x14ac:dyDescent="0.25">
      <c r="A334" s="303" t="s">
        <v>1187</v>
      </c>
      <c r="B334" s="306" t="s">
        <v>1188</v>
      </c>
      <c r="C334" s="337"/>
      <c r="D334" s="338"/>
      <c r="E334" s="404">
        <v>16939</v>
      </c>
    </row>
    <row r="335" spans="1:5" ht="25.5" x14ac:dyDescent="0.25">
      <c r="A335" s="312" t="s">
        <v>1093</v>
      </c>
      <c r="B335" s="312" t="s">
        <v>1094</v>
      </c>
      <c r="C335" s="307">
        <v>1</v>
      </c>
      <c r="D335" s="307">
        <v>1</v>
      </c>
      <c r="E335" s="405"/>
    </row>
    <row r="336" spans="1:5" x14ac:dyDescent="0.25">
      <c r="A336" s="328" t="s">
        <v>1189</v>
      </c>
      <c r="B336" s="336" t="s">
        <v>1190</v>
      </c>
      <c r="C336" s="307">
        <v>1</v>
      </c>
      <c r="D336" s="307">
        <v>1</v>
      </c>
      <c r="E336" s="405"/>
    </row>
    <row r="337" spans="1:5" ht="25.5" x14ac:dyDescent="0.25">
      <c r="A337" s="312" t="s">
        <v>1097</v>
      </c>
      <c r="B337" s="312" t="s">
        <v>1098</v>
      </c>
      <c r="C337" s="307">
        <v>2</v>
      </c>
      <c r="D337" s="307">
        <v>0.95</v>
      </c>
      <c r="E337" s="406"/>
    </row>
    <row r="338" spans="1:5" x14ac:dyDescent="0.25">
      <c r="A338" s="303" t="s">
        <v>1191</v>
      </c>
      <c r="B338" s="306" t="s">
        <v>1192</v>
      </c>
      <c r="C338" s="337"/>
      <c r="D338" s="338"/>
      <c r="E338" s="404">
        <v>16939</v>
      </c>
    </row>
    <row r="339" spans="1:5" ht="25.5" x14ac:dyDescent="0.25">
      <c r="A339" s="312" t="s">
        <v>1093</v>
      </c>
      <c r="B339" s="312" t="s">
        <v>1094</v>
      </c>
      <c r="C339" s="307">
        <v>1</v>
      </c>
      <c r="D339" s="307">
        <v>1</v>
      </c>
      <c r="E339" s="405"/>
    </row>
    <row r="340" spans="1:5" x14ac:dyDescent="0.25">
      <c r="A340" s="328" t="s">
        <v>1193</v>
      </c>
      <c r="B340" s="336" t="s">
        <v>1194</v>
      </c>
      <c r="C340" s="307">
        <v>1</v>
      </c>
      <c r="D340" s="307">
        <v>1</v>
      </c>
      <c r="E340" s="405"/>
    </row>
    <row r="341" spans="1:5" ht="25.5" x14ac:dyDescent="0.25">
      <c r="A341" s="312" t="s">
        <v>1097</v>
      </c>
      <c r="B341" s="312" t="s">
        <v>1098</v>
      </c>
      <c r="C341" s="307">
        <v>2</v>
      </c>
      <c r="D341" s="307">
        <v>0.95</v>
      </c>
      <c r="E341" s="406"/>
    </row>
    <row r="342" spans="1:5" ht="25.5" x14ac:dyDescent="0.25">
      <c r="A342" s="303" t="s">
        <v>1195</v>
      </c>
      <c r="B342" s="306" t="s">
        <v>1196</v>
      </c>
      <c r="C342" s="337"/>
      <c r="D342" s="338"/>
      <c r="E342" s="404">
        <v>16939</v>
      </c>
    </row>
    <row r="343" spans="1:5" ht="25.5" x14ac:dyDescent="0.25">
      <c r="A343" s="312" t="s">
        <v>1093</v>
      </c>
      <c r="B343" s="312" t="s">
        <v>1094</v>
      </c>
      <c r="C343" s="307">
        <v>1</v>
      </c>
      <c r="D343" s="307">
        <v>1</v>
      </c>
      <c r="E343" s="405"/>
    </row>
    <row r="344" spans="1:5" x14ac:dyDescent="0.25">
      <c r="A344" s="328" t="s">
        <v>1197</v>
      </c>
      <c r="B344" s="336" t="s">
        <v>1198</v>
      </c>
      <c r="C344" s="307">
        <v>1</v>
      </c>
      <c r="D344" s="307">
        <v>1</v>
      </c>
      <c r="E344" s="405"/>
    </row>
    <row r="345" spans="1:5" ht="25.5" x14ac:dyDescent="0.25">
      <c r="A345" s="312" t="s">
        <v>1097</v>
      </c>
      <c r="B345" s="312" t="s">
        <v>1098</v>
      </c>
      <c r="C345" s="307">
        <v>2</v>
      </c>
      <c r="D345" s="307">
        <v>0.95</v>
      </c>
      <c r="E345" s="406"/>
    </row>
    <row r="346" spans="1:5" x14ac:dyDescent="0.25">
      <c r="A346" s="303" t="s">
        <v>1199</v>
      </c>
      <c r="B346" s="306" t="s">
        <v>1200</v>
      </c>
      <c r="C346" s="337"/>
      <c r="D346" s="338"/>
      <c r="E346" s="404">
        <v>16939</v>
      </c>
    </row>
    <row r="347" spans="1:5" ht="25.5" x14ac:dyDescent="0.25">
      <c r="A347" s="312" t="s">
        <v>1093</v>
      </c>
      <c r="B347" s="312" t="s">
        <v>1094</v>
      </c>
      <c r="C347" s="307">
        <v>1</v>
      </c>
      <c r="D347" s="307">
        <v>1</v>
      </c>
      <c r="E347" s="405"/>
    </row>
    <row r="348" spans="1:5" x14ac:dyDescent="0.25">
      <c r="A348" s="328" t="s">
        <v>1201</v>
      </c>
      <c r="B348" s="336" t="s">
        <v>1202</v>
      </c>
      <c r="C348" s="307">
        <v>1</v>
      </c>
      <c r="D348" s="307">
        <v>1</v>
      </c>
      <c r="E348" s="405"/>
    </row>
    <row r="349" spans="1:5" ht="25.5" x14ac:dyDescent="0.25">
      <c r="A349" s="312" t="s">
        <v>1097</v>
      </c>
      <c r="B349" s="312" t="s">
        <v>1098</v>
      </c>
      <c r="C349" s="307">
        <v>2</v>
      </c>
      <c r="D349" s="307">
        <v>0.95</v>
      </c>
      <c r="E349" s="406"/>
    </row>
    <row r="350" spans="1:5" x14ac:dyDescent="0.25">
      <c r="A350" s="303" t="s">
        <v>1203</v>
      </c>
      <c r="B350" s="306" t="s">
        <v>1204</v>
      </c>
      <c r="C350" s="337"/>
      <c r="D350" s="338"/>
      <c r="E350" s="404">
        <v>16939</v>
      </c>
    </row>
    <row r="351" spans="1:5" ht="25.5" x14ac:dyDescent="0.25">
      <c r="A351" s="312" t="s">
        <v>1093</v>
      </c>
      <c r="B351" s="312" t="s">
        <v>1094</v>
      </c>
      <c r="C351" s="307">
        <v>1</v>
      </c>
      <c r="D351" s="307">
        <v>1</v>
      </c>
      <c r="E351" s="405"/>
    </row>
    <row r="352" spans="1:5" x14ac:dyDescent="0.25">
      <c r="A352" s="328" t="s">
        <v>1205</v>
      </c>
      <c r="B352" s="336" t="s">
        <v>1206</v>
      </c>
      <c r="C352" s="307">
        <v>1</v>
      </c>
      <c r="D352" s="307">
        <v>1</v>
      </c>
      <c r="E352" s="405"/>
    </row>
    <row r="353" spans="1:5" ht="25.5" x14ac:dyDescent="0.25">
      <c r="A353" s="312" t="s">
        <v>1097</v>
      </c>
      <c r="B353" s="312" t="s">
        <v>1098</v>
      </c>
      <c r="C353" s="307">
        <v>2</v>
      </c>
      <c r="D353" s="307">
        <v>0.95</v>
      </c>
      <c r="E353" s="406"/>
    </row>
    <row r="354" spans="1:5" x14ac:dyDescent="0.25">
      <c r="A354" s="303" t="s">
        <v>1207</v>
      </c>
      <c r="B354" s="306" t="s">
        <v>1208</v>
      </c>
      <c r="C354" s="337"/>
      <c r="D354" s="338"/>
      <c r="E354" s="404">
        <v>16939</v>
      </c>
    </row>
    <row r="355" spans="1:5" ht="25.5" x14ac:dyDescent="0.25">
      <c r="A355" s="312" t="s">
        <v>1093</v>
      </c>
      <c r="B355" s="312" t="s">
        <v>1094</v>
      </c>
      <c r="C355" s="307">
        <v>1</v>
      </c>
      <c r="D355" s="307">
        <v>1</v>
      </c>
      <c r="E355" s="405"/>
    </row>
    <row r="356" spans="1:5" x14ac:dyDescent="0.25">
      <c r="A356" s="328" t="s">
        <v>1209</v>
      </c>
      <c r="B356" s="336" t="s">
        <v>1210</v>
      </c>
      <c r="C356" s="307">
        <v>1</v>
      </c>
      <c r="D356" s="307">
        <v>1</v>
      </c>
      <c r="E356" s="405"/>
    </row>
    <row r="357" spans="1:5" ht="25.5" x14ac:dyDescent="0.25">
      <c r="A357" s="312" t="s">
        <v>1097</v>
      </c>
      <c r="B357" s="312" t="s">
        <v>1098</v>
      </c>
      <c r="C357" s="307">
        <v>2</v>
      </c>
      <c r="D357" s="307">
        <v>0.95</v>
      </c>
      <c r="E357" s="406"/>
    </row>
    <row r="358" spans="1:5" x14ac:dyDescent="0.25">
      <c r="A358" s="303" t="s">
        <v>1211</v>
      </c>
      <c r="B358" s="306" t="s">
        <v>1212</v>
      </c>
      <c r="C358" s="337"/>
      <c r="D358" s="338"/>
      <c r="E358" s="404">
        <v>16939</v>
      </c>
    </row>
    <row r="359" spans="1:5" ht="25.5" x14ac:dyDescent="0.25">
      <c r="A359" s="312" t="s">
        <v>1093</v>
      </c>
      <c r="B359" s="312" t="s">
        <v>1094</v>
      </c>
      <c r="C359" s="307">
        <v>1</v>
      </c>
      <c r="D359" s="307">
        <v>1</v>
      </c>
      <c r="E359" s="405"/>
    </row>
    <row r="360" spans="1:5" x14ac:dyDescent="0.25">
      <c r="A360" s="328" t="s">
        <v>1213</v>
      </c>
      <c r="B360" s="336" t="s">
        <v>1214</v>
      </c>
      <c r="C360" s="307">
        <v>1</v>
      </c>
      <c r="D360" s="307">
        <v>1</v>
      </c>
      <c r="E360" s="405"/>
    </row>
    <row r="361" spans="1:5" ht="25.5" x14ac:dyDescent="0.25">
      <c r="A361" s="312" t="s">
        <v>1097</v>
      </c>
      <c r="B361" s="312" t="s">
        <v>1098</v>
      </c>
      <c r="C361" s="307">
        <v>2</v>
      </c>
      <c r="D361" s="307">
        <v>0.95</v>
      </c>
      <c r="E361" s="406"/>
    </row>
    <row r="362" spans="1:5" x14ac:dyDescent="0.25">
      <c r="A362" s="303" t="s">
        <v>1215</v>
      </c>
      <c r="B362" s="306" t="s">
        <v>1216</v>
      </c>
      <c r="C362" s="337"/>
      <c r="D362" s="338"/>
      <c r="E362" s="404">
        <v>16939</v>
      </c>
    </row>
    <row r="363" spans="1:5" ht="25.5" x14ac:dyDescent="0.25">
      <c r="A363" s="312" t="s">
        <v>1093</v>
      </c>
      <c r="B363" s="312" t="s">
        <v>1094</v>
      </c>
      <c r="C363" s="307">
        <v>1</v>
      </c>
      <c r="D363" s="307">
        <v>1</v>
      </c>
      <c r="E363" s="405"/>
    </row>
    <row r="364" spans="1:5" x14ac:dyDescent="0.25">
      <c r="A364" s="328" t="s">
        <v>1217</v>
      </c>
      <c r="B364" s="336" t="s">
        <v>1218</v>
      </c>
      <c r="C364" s="307">
        <v>1</v>
      </c>
      <c r="D364" s="307">
        <v>1</v>
      </c>
      <c r="E364" s="405"/>
    </row>
    <row r="365" spans="1:5" ht="25.5" x14ac:dyDescent="0.25">
      <c r="A365" s="312" t="s">
        <v>1097</v>
      </c>
      <c r="B365" s="312" t="s">
        <v>1098</v>
      </c>
      <c r="C365" s="307">
        <v>2</v>
      </c>
      <c r="D365" s="307">
        <v>0.95</v>
      </c>
      <c r="E365" s="406"/>
    </row>
    <row r="366" spans="1:5" x14ac:dyDescent="0.25">
      <c r="A366" s="303" t="s">
        <v>1219</v>
      </c>
      <c r="B366" s="306" t="s">
        <v>1220</v>
      </c>
      <c r="C366" s="337"/>
      <c r="D366" s="338"/>
      <c r="E366" s="404">
        <v>16939</v>
      </c>
    </row>
    <row r="367" spans="1:5" ht="25.5" x14ac:dyDescent="0.25">
      <c r="A367" s="312" t="s">
        <v>1093</v>
      </c>
      <c r="B367" s="312" t="s">
        <v>1094</v>
      </c>
      <c r="C367" s="307">
        <v>1</v>
      </c>
      <c r="D367" s="307">
        <v>1</v>
      </c>
      <c r="E367" s="405"/>
    </row>
    <row r="368" spans="1:5" x14ac:dyDescent="0.25">
      <c r="A368" s="328" t="s">
        <v>1221</v>
      </c>
      <c r="B368" s="336" t="s">
        <v>1222</v>
      </c>
      <c r="C368" s="307">
        <v>1</v>
      </c>
      <c r="D368" s="307">
        <v>1</v>
      </c>
      <c r="E368" s="405"/>
    </row>
    <row r="369" spans="1:5" ht="25.5" x14ac:dyDescent="0.25">
      <c r="A369" s="312" t="s">
        <v>1097</v>
      </c>
      <c r="B369" s="312" t="s">
        <v>1098</v>
      </c>
      <c r="C369" s="307">
        <v>2</v>
      </c>
      <c r="D369" s="307">
        <v>0.95</v>
      </c>
      <c r="E369" s="406"/>
    </row>
    <row r="370" spans="1:5" ht="25.5" x14ac:dyDescent="0.25">
      <c r="A370" s="303" t="s">
        <v>1223</v>
      </c>
      <c r="B370" s="306" t="s">
        <v>1224</v>
      </c>
      <c r="C370" s="337"/>
      <c r="D370" s="338"/>
      <c r="E370" s="404">
        <v>16939</v>
      </c>
    </row>
    <row r="371" spans="1:5" ht="25.5" x14ac:dyDescent="0.25">
      <c r="A371" s="312" t="s">
        <v>1093</v>
      </c>
      <c r="B371" s="312" t="s">
        <v>1094</v>
      </c>
      <c r="C371" s="307">
        <v>1</v>
      </c>
      <c r="D371" s="307">
        <v>1</v>
      </c>
      <c r="E371" s="405"/>
    </row>
    <row r="372" spans="1:5" ht="25.5" x14ac:dyDescent="0.25">
      <c r="A372" s="328" t="s">
        <v>1225</v>
      </c>
      <c r="B372" s="336" t="s">
        <v>1226</v>
      </c>
      <c r="C372" s="307">
        <v>1</v>
      </c>
      <c r="D372" s="307">
        <v>1</v>
      </c>
      <c r="E372" s="405"/>
    </row>
    <row r="373" spans="1:5" ht="25.5" x14ac:dyDescent="0.25">
      <c r="A373" s="312" t="s">
        <v>1097</v>
      </c>
      <c r="B373" s="312" t="s">
        <v>1098</v>
      </c>
      <c r="C373" s="307">
        <v>2</v>
      </c>
      <c r="D373" s="307">
        <v>0.95</v>
      </c>
      <c r="E373" s="406"/>
    </row>
    <row r="374" spans="1:5" x14ac:dyDescent="0.25">
      <c r="A374" s="303" t="s">
        <v>1227</v>
      </c>
      <c r="B374" s="306" t="s">
        <v>1228</v>
      </c>
      <c r="C374" s="337"/>
      <c r="D374" s="338"/>
      <c r="E374" s="404">
        <v>16939</v>
      </c>
    </row>
    <row r="375" spans="1:5" ht="25.5" x14ac:dyDescent="0.25">
      <c r="A375" s="312" t="s">
        <v>1093</v>
      </c>
      <c r="B375" s="312" t="s">
        <v>1094</v>
      </c>
      <c r="C375" s="307">
        <v>1</v>
      </c>
      <c r="D375" s="307">
        <v>1</v>
      </c>
      <c r="E375" s="405"/>
    </row>
    <row r="376" spans="1:5" x14ac:dyDescent="0.25">
      <c r="A376" s="328" t="s">
        <v>1229</v>
      </c>
      <c r="B376" s="336" t="s">
        <v>1230</v>
      </c>
      <c r="C376" s="307">
        <v>1</v>
      </c>
      <c r="D376" s="307">
        <v>1</v>
      </c>
      <c r="E376" s="405"/>
    </row>
    <row r="377" spans="1:5" ht="25.5" x14ac:dyDescent="0.25">
      <c r="A377" s="312" t="s">
        <v>1097</v>
      </c>
      <c r="B377" s="312" t="s">
        <v>1098</v>
      </c>
      <c r="C377" s="307">
        <v>2</v>
      </c>
      <c r="D377" s="307">
        <v>0.95</v>
      </c>
      <c r="E377" s="406"/>
    </row>
    <row r="378" spans="1:5" x14ac:dyDescent="0.25">
      <c r="A378" s="303" t="s">
        <v>1231</v>
      </c>
      <c r="B378" s="306" t="s">
        <v>1232</v>
      </c>
      <c r="C378" s="337"/>
      <c r="D378" s="338"/>
      <c r="E378" s="404">
        <v>16939</v>
      </c>
    </row>
    <row r="379" spans="1:5" ht="25.5" x14ac:dyDescent="0.25">
      <c r="A379" s="312" t="s">
        <v>1093</v>
      </c>
      <c r="B379" s="312" t="s">
        <v>1094</v>
      </c>
      <c r="C379" s="307">
        <v>1</v>
      </c>
      <c r="D379" s="307">
        <v>1</v>
      </c>
      <c r="E379" s="405"/>
    </row>
    <row r="380" spans="1:5" x14ac:dyDescent="0.25">
      <c r="A380" s="328" t="s">
        <v>1233</v>
      </c>
      <c r="B380" s="336" t="s">
        <v>1234</v>
      </c>
      <c r="C380" s="307">
        <v>1</v>
      </c>
      <c r="D380" s="307">
        <v>1</v>
      </c>
      <c r="E380" s="405"/>
    </row>
    <row r="381" spans="1:5" ht="25.5" x14ac:dyDescent="0.25">
      <c r="A381" s="312" t="s">
        <v>1097</v>
      </c>
      <c r="B381" s="312" t="s">
        <v>1098</v>
      </c>
      <c r="C381" s="307">
        <v>2</v>
      </c>
      <c r="D381" s="307">
        <v>0.95</v>
      </c>
      <c r="E381" s="406"/>
    </row>
    <row r="382" spans="1:5" x14ac:dyDescent="0.25">
      <c r="A382" s="303" t="s">
        <v>1235</v>
      </c>
      <c r="B382" s="306" t="s">
        <v>1236</v>
      </c>
      <c r="C382" s="337"/>
      <c r="D382" s="338"/>
      <c r="E382" s="404">
        <v>16939</v>
      </c>
    </row>
    <row r="383" spans="1:5" ht="25.5" x14ac:dyDescent="0.25">
      <c r="A383" s="312" t="s">
        <v>1093</v>
      </c>
      <c r="B383" s="312" t="s">
        <v>1094</v>
      </c>
      <c r="C383" s="307">
        <v>1</v>
      </c>
      <c r="D383" s="307">
        <v>1</v>
      </c>
      <c r="E383" s="405"/>
    </row>
    <row r="384" spans="1:5" x14ac:dyDescent="0.25">
      <c r="A384" s="328" t="s">
        <v>1237</v>
      </c>
      <c r="B384" s="336" t="s">
        <v>1238</v>
      </c>
      <c r="C384" s="307">
        <v>1</v>
      </c>
      <c r="D384" s="307">
        <v>1</v>
      </c>
      <c r="E384" s="405"/>
    </row>
    <row r="385" spans="1:5" ht="25.5" x14ac:dyDescent="0.25">
      <c r="A385" s="312" t="s">
        <v>1097</v>
      </c>
      <c r="B385" s="312" t="s">
        <v>1098</v>
      </c>
      <c r="C385" s="307">
        <v>2</v>
      </c>
      <c r="D385" s="307">
        <v>0.95</v>
      </c>
      <c r="E385" s="406"/>
    </row>
    <row r="386" spans="1:5" x14ac:dyDescent="0.25">
      <c r="A386" s="303" t="s">
        <v>1239</v>
      </c>
      <c r="B386" s="306" t="s">
        <v>1240</v>
      </c>
      <c r="C386" s="337"/>
      <c r="D386" s="338"/>
      <c r="E386" s="404">
        <v>16939</v>
      </c>
    </row>
    <row r="387" spans="1:5" ht="25.5" x14ac:dyDescent="0.25">
      <c r="A387" s="312" t="s">
        <v>1093</v>
      </c>
      <c r="B387" s="312" t="s">
        <v>1094</v>
      </c>
      <c r="C387" s="307">
        <v>1</v>
      </c>
      <c r="D387" s="307">
        <v>1</v>
      </c>
      <c r="E387" s="405"/>
    </row>
    <row r="388" spans="1:5" x14ac:dyDescent="0.25">
      <c r="A388" s="328" t="s">
        <v>1241</v>
      </c>
      <c r="B388" s="336" t="s">
        <v>1242</v>
      </c>
      <c r="C388" s="307">
        <v>1</v>
      </c>
      <c r="D388" s="307">
        <v>1</v>
      </c>
      <c r="E388" s="405"/>
    </row>
    <row r="389" spans="1:5" ht="25.5" x14ac:dyDescent="0.25">
      <c r="A389" s="312" t="s">
        <v>1097</v>
      </c>
      <c r="B389" s="312" t="s">
        <v>1098</v>
      </c>
      <c r="C389" s="307">
        <v>2</v>
      </c>
      <c r="D389" s="307">
        <v>0.95</v>
      </c>
      <c r="E389" s="406"/>
    </row>
    <row r="390" spans="1:5" x14ac:dyDescent="0.25">
      <c r="A390" s="303" t="s">
        <v>1243</v>
      </c>
      <c r="B390" s="306" t="s">
        <v>1244</v>
      </c>
      <c r="C390" s="337"/>
      <c r="D390" s="338"/>
      <c r="E390" s="404">
        <v>24393</v>
      </c>
    </row>
    <row r="391" spans="1:5" x14ac:dyDescent="0.25">
      <c r="A391" s="312" t="s">
        <v>1245</v>
      </c>
      <c r="B391" s="312" t="s">
        <v>1246</v>
      </c>
      <c r="C391" s="307">
        <v>1</v>
      </c>
      <c r="D391" s="307">
        <v>1</v>
      </c>
      <c r="E391" s="405"/>
    </row>
    <row r="392" spans="1:5" x14ac:dyDescent="0.25">
      <c r="A392" s="328" t="s">
        <v>1247</v>
      </c>
      <c r="B392" s="336" t="s">
        <v>1248</v>
      </c>
      <c r="C392" s="307">
        <v>1</v>
      </c>
      <c r="D392" s="307">
        <v>1</v>
      </c>
      <c r="E392" s="405"/>
    </row>
    <row r="393" spans="1:5" x14ac:dyDescent="0.25">
      <c r="A393" s="312" t="s">
        <v>1249</v>
      </c>
      <c r="B393" s="312" t="s">
        <v>1250</v>
      </c>
      <c r="C393" s="307">
        <v>2</v>
      </c>
      <c r="D393" s="307">
        <v>0.95</v>
      </c>
      <c r="E393" s="406"/>
    </row>
    <row r="394" spans="1:5" x14ac:dyDescent="0.25">
      <c r="A394" s="303" t="s">
        <v>1251</v>
      </c>
      <c r="B394" s="306" t="s">
        <v>1252</v>
      </c>
      <c r="C394" s="337"/>
      <c r="D394" s="338"/>
      <c r="E394" s="404">
        <v>24393</v>
      </c>
    </row>
    <row r="395" spans="1:5" x14ac:dyDescent="0.25">
      <c r="A395" s="312" t="s">
        <v>1245</v>
      </c>
      <c r="B395" s="312" t="s">
        <v>1246</v>
      </c>
      <c r="C395" s="307">
        <v>1</v>
      </c>
      <c r="D395" s="307">
        <v>1</v>
      </c>
      <c r="E395" s="405"/>
    </row>
    <row r="396" spans="1:5" x14ac:dyDescent="0.25">
      <c r="A396" s="328" t="s">
        <v>1253</v>
      </c>
      <c r="B396" s="336" t="s">
        <v>1254</v>
      </c>
      <c r="C396" s="307">
        <v>1</v>
      </c>
      <c r="D396" s="307">
        <v>1</v>
      </c>
      <c r="E396" s="405"/>
    </row>
    <row r="397" spans="1:5" x14ac:dyDescent="0.25">
      <c r="A397" s="312" t="s">
        <v>1249</v>
      </c>
      <c r="B397" s="312" t="s">
        <v>1250</v>
      </c>
      <c r="C397" s="307">
        <v>2</v>
      </c>
      <c r="D397" s="307">
        <v>0.95</v>
      </c>
      <c r="E397" s="406"/>
    </row>
    <row r="398" spans="1:5" x14ac:dyDescent="0.25">
      <c r="A398" s="303" t="s">
        <v>1255</v>
      </c>
      <c r="B398" s="306" t="s">
        <v>1256</v>
      </c>
      <c r="C398" s="337"/>
      <c r="D398" s="338"/>
      <c r="E398" s="404">
        <v>1465</v>
      </c>
    </row>
    <row r="399" spans="1:5" ht="25.5" x14ac:dyDescent="0.25">
      <c r="A399" s="312" t="s">
        <v>1093</v>
      </c>
      <c r="B399" s="312" t="s">
        <v>1094</v>
      </c>
      <c r="C399" s="307">
        <v>1</v>
      </c>
      <c r="D399" s="307">
        <v>1</v>
      </c>
      <c r="E399" s="405"/>
    </row>
    <row r="400" spans="1:5" x14ac:dyDescent="0.25">
      <c r="A400" s="328" t="s">
        <v>1257</v>
      </c>
      <c r="B400" s="336" t="s">
        <v>1258</v>
      </c>
      <c r="C400" s="307">
        <v>1</v>
      </c>
      <c r="D400" s="307">
        <v>1</v>
      </c>
      <c r="E400" s="405"/>
    </row>
    <row r="401" spans="1:5" ht="25.5" x14ac:dyDescent="0.25">
      <c r="A401" s="312" t="s">
        <v>1097</v>
      </c>
      <c r="B401" s="312" t="s">
        <v>1098</v>
      </c>
      <c r="C401" s="307">
        <v>2</v>
      </c>
      <c r="D401" s="307">
        <v>0.95</v>
      </c>
      <c r="E401" s="406"/>
    </row>
    <row r="402" spans="1:5" x14ac:dyDescent="0.25">
      <c r="A402" s="303" t="s">
        <v>1259</v>
      </c>
      <c r="B402" s="306" t="s">
        <v>1260</v>
      </c>
      <c r="C402" s="337"/>
      <c r="D402" s="338"/>
      <c r="E402" s="404">
        <v>1465</v>
      </c>
    </row>
    <row r="403" spans="1:5" ht="25.5" x14ac:dyDescent="0.25">
      <c r="A403" s="312" t="s">
        <v>1093</v>
      </c>
      <c r="B403" s="312" t="s">
        <v>1094</v>
      </c>
      <c r="C403" s="307">
        <v>1</v>
      </c>
      <c r="D403" s="307">
        <v>1</v>
      </c>
      <c r="E403" s="405"/>
    </row>
    <row r="404" spans="1:5" x14ac:dyDescent="0.25">
      <c r="A404" s="328" t="s">
        <v>1261</v>
      </c>
      <c r="B404" s="336" t="s">
        <v>1262</v>
      </c>
      <c r="C404" s="307">
        <v>1</v>
      </c>
      <c r="D404" s="307">
        <v>1</v>
      </c>
      <c r="E404" s="405"/>
    </row>
    <row r="405" spans="1:5" ht="25.5" x14ac:dyDescent="0.25">
      <c r="A405" s="312" t="s">
        <v>1097</v>
      </c>
      <c r="B405" s="312" t="s">
        <v>1098</v>
      </c>
      <c r="C405" s="307">
        <v>2</v>
      </c>
      <c r="D405" s="307">
        <v>0.95</v>
      </c>
      <c r="E405" s="406"/>
    </row>
    <row r="406" spans="1:5" x14ac:dyDescent="0.25">
      <c r="A406" s="303" t="s">
        <v>1263</v>
      </c>
      <c r="B406" s="306" t="s">
        <v>1264</v>
      </c>
      <c r="C406" s="337"/>
      <c r="D406" s="338"/>
      <c r="E406" s="404">
        <v>1465</v>
      </c>
    </row>
    <row r="407" spans="1:5" ht="25.5" x14ac:dyDescent="0.25">
      <c r="A407" s="312" t="s">
        <v>1093</v>
      </c>
      <c r="B407" s="312" t="s">
        <v>1094</v>
      </c>
      <c r="C407" s="307">
        <v>1</v>
      </c>
      <c r="D407" s="307">
        <v>1</v>
      </c>
      <c r="E407" s="405"/>
    </row>
    <row r="408" spans="1:5" x14ac:dyDescent="0.25">
      <c r="A408" s="328" t="s">
        <v>1265</v>
      </c>
      <c r="B408" s="336" t="s">
        <v>1266</v>
      </c>
      <c r="C408" s="307">
        <v>1</v>
      </c>
      <c r="D408" s="307">
        <v>1</v>
      </c>
      <c r="E408" s="405"/>
    </row>
    <row r="409" spans="1:5" ht="25.5" x14ac:dyDescent="0.25">
      <c r="A409" s="312" t="s">
        <v>1097</v>
      </c>
      <c r="B409" s="312" t="s">
        <v>1098</v>
      </c>
      <c r="C409" s="307">
        <v>2</v>
      </c>
      <c r="D409" s="307">
        <v>0.95</v>
      </c>
      <c r="E409" s="406"/>
    </row>
    <row r="410" spans="1:5" x14ac:dyDescent="0.25">
      <c r="A410" s="303" t="s">
        <v>1267</v>
      </c>
      <c r="B410" s="306" t="s">
        <v>1461</v>
      </c>
      <c r="C410" s="337"/>
      <c r="D410" s="338"/>
      <c r="E410" s="404">
        <v>1465</v>
      </c>
    </row>
    <row r="411" spans="1:5" ht="24" customHeight="1" x14ac:dyDescent="0.25">
      <c r="A411" s="312" t="s">
        <v>1093</v>
      </c>
      <c r="B411" s="312" t="s">
        <v>1094</v>
      </c>
      <c r="C411" s="307">
        <v>1</v>
      </c>
      <c r="D411" s="307">
        <v>1</v>
      </c>
      <c r="E411" s="405"/>
    </row>
    <row r="412" spans="1:5" ht="19.5" customHeight="1" x14ac:dyDescent="0.25">
      <c r="A412" s="328" t="s">
        <v>1268</v>
      </c>
      <c r="B412" s="336" t="s">
        <v>1462</v>
      </c>
      <c r="C412" s="307">
        <v>1</v>
      </c>
      <c r="D412" s="307">
        <v>1</v>
      </c>
      <c r="E412" s="405"/>
    </row>
    <row r="413" spans="1:5" ht="26.25" customHeight="1" x14ac:dyDescent="0.25">
      <c r="A413" s="312" t="s">
        <v>1097</v>
      </c>
      <c r="B413" s="312" t="s">
        <v>1098</v>
      </c>
      <c r="C413" s="307">
        <v>2</v>
      </c>
      <c r="D413" s="307">
        <v>0.95</v>
      </c>
      <c r="E413" s="406"/>
    </row>
    <row r="414" spans="1:5" x14ac:dyDescent="0.25">
      <c r="A414" s="303" t="s">
        <v>1269</v>
      </c>
      <c r="B414" s="306" t="s">
        <v>1270</v>
      </c>
      <c r="C414" s="337"/>
      <c r="D414" s="338"/>
      <c r="E414" s="404">
        <v>1465</v>
      </c>
    </row>
    <row r="415" spans="1:5" ht="25.5" x14ac:dyDescent="0.25">
      <c r="A415" s="312" t="s">
        <v>1093</v>
      </c>
      <c r="B415" s="312" t="s">
        <v>1094</v>
      </c>
      <c r="C415" s="307">
        <v>1</v>
      </c>
      <c r="D415" s="307">
        <v>1</v>
      </c>
      <c r="E415" s="405"/>
    </row>
    <row r="416" spans="1:5" x14ac:dyDescent="0.25">
      <c r="A416" s="328" t="s">
        <v>1271</v>
      </c>
      <c r="B416" s="336" t="s">
        <v>1272</v>
      </c>
      <c r="C416" s="307">
        <v>1</v>
      </c>
      <c r="D416" s="307">
        <v>1</v>
      </c>
      <c r="E416" s="405"/>
    </row>
    <row r="417" spans="1:5" ht="25.5" x14ac:dyDescent="0.25">
      <c r="A417" s="312" t="s">
        <v>1097</v>
      </c>
      <c r="B417" s="312" t="s">
        <v>1098</v>
      </c>
      <c r="C417" s="307">
        <v>2</v>
      </c>
      <c r="D417" s="307">
        <v>0.95</v>
      </c>
      <c r="E417" s="406"/>
    </row>
    <row r="418" spans="1:5" x14ac:dyDescent="0.25">
      <c r="A418" s="303" t="s">
        <v>1273</v>
      </c>
      <c r="B418" s="306" t="s">
        <v>1274</v>
      </c>
      <c r="C418" s="337"/>
      <c r="D418" s="338"/>
      <c r="E418" s="404">
        <v>1465</v>
      </c>
    </row>
    <row r="419" spans="1:5" ht="25.5" x14ac:dyDescent="0.25">
      <c r="A419" s="312" t="s">
        <v>1093</v>
      </c>
      <c r="B419" s="312" t="s">
        <v>1094</v>
      </c>
      <c r="C419" s="307">
        <v>1</v>
      </c>
      <c r="D419" s="307">
        <v>1</v>
      </c>
      <c r="E419" s="405"/>
    </row>
    <row r="420" spans="1:5" x14ac:dyDescent="0.25">
      <c r="A420" s="328" t="s">
        <v>1275</v>
      </c>
      <c r="B420" s="336" t="s">
        <v>1276</v>
      </c>
      <c r="C420" s="307">
        <v>1</v>
      </c>
      <c r="D420" s="307">
        <v>1</v>
      </c>
      <c r="E420" s="405"/>
    </row>
    <row r="421" spans="1:5" ht="25.5" x14ac:dyDescent="0.25">
      <c r="A421" s="312" t="s">
        <v>1097</v>
      </c>
      <c r="B421" s="312" t="s">
        <v>1098</v>
      </c>
      <c r="C421" s="307">
        <v>2</v>
      </c>
      <c r="D421" s="307">
        <v>0.95</v>
      </c>
      <c r="E421" s="406"/>
    </row>
    <row r="422" spans="1:5" x14ac:dyDescent="0.25">
      <c r="A422" s="303" t="s">
        <v>1277</v>
      </c>
      <c r="B422" s="306" t="s">
        <v>1278</v>
      </c>
      <c r="C422" s="337"/>
      <c r="D422" s="338"/>
      <c r="E422" s="404">
        <v>1465</v>
      </c>
    </row>
    <row r="423" spans="1:5" ht="25.5" x14ac:dyDescent="0.25">
      <c r="A423" s="312" t="s">
        <v>1093</v>
      </c>
      <c r="B423" s="312" t="s">
        <v>1094</v>
      </c>
      <c r="C423" s="307">
        <v>1</v>
      </c>
      <c r="D423" s="307">
        <v>1</v>
      </c>
      <c r="E423" s="405"/>
    </row>
    <row r="424" spans="1:5" x14ac:dyDescent="0.25">
      <c r="A424" s="328" t="s">
        <v>1279</v>
      </c>
      <c r="B424" s="336" t="s">
        <v>1280</v>
      </c>
      <c r="C424" s="307">
        <v>1</v>
      </c>
      <c r="D424" s="307">
        <v>1</v>
      </c>
      <c r="E424" s="405"/>
    </row>
    <row r="425" spans="1:5" ht="25.5" x14ac:dyDescent="0.25">
      <c r="A425" s="312" t="s">
        <v>1097</v>
      </c>
      <c r="B425" s="312" t="s">
        <v>1098</v>
      </c>
      <c r="C425" s="307">
        <v>2</v>
      </c>
      <c r="D425" s="307">
        <v>0.95</v>
      </c>
      <c r="E425" s="406"/>
    </row>
    <row r="426" spans="1:5" ht="25.5" x14ac:dyDescent="0.25">
      <c r="A426" s="303" t="s">
        <v>1281</v>
      </c>
      <c r="B426" s="306" t="s">
        <v>1282</v>
      </c>
      <c r="C426" s="337"/>
      <c r="D426" s="338"/>
      <c r="E426" s="404">
        <v>1465</v>
      </c>
    </row>
    <row r="427" spans="1:5" ht="25.5" x14ac:dyDescent="0.25">
      <c r="A427" s="312" t="s">
        <v>1093</v>
      </c>
      <c r="B427" s="312" t="s">
        <v>1094</v>
      </c>
      <c r="C427" s="307">
        <v>1</v>
      </c>
      <c r="D427" s="307">
        <v>1</v>
      </c>
      <c r="E427" s="405"/>
    </row>
    <row r="428" spans="1:5" x14ac:dyDescent="0.25">
      <c r="A428" s="328" t="s">
        <v>1283</v>
      </c>
      <c r="B428" s="336" t="s">
        <v>1284</v>
      </c>
      <c r="C428" s="307">
        <v>1</v>
      </c>
      <c r="D428" s="307">
        <v>1</v>
      </c>
      <c r="E428" s="405"/>
    </row>
    <row r="429" spans="1:5" ht="25.5" x14ac:dyDescent="0.25">
      <c r="A429" s="312" t="s">
        <v>1097</v>
      </c>
      <c r="B429" s="312" t="s">
        <v>1098</v>
      </c>
      <c r="C429" s="307">
        <v>2</v>
      </c>
      <c r="D429" s="307">
        <v>0.95</v>
      </c>
      <c r="E429" s="406"/>
    </row>
    <row r="430" spans="1:5" x14ac:dyDescent="0.25">
      <c r="A430" s="303" t="s">
        <v>1285</v>
      </c>
      <c r="B430" s="306" t="s">
        <v>1286</v>
      </c>
      <c r="C430" s="337"/>
      <c r="D430" s="338"/>
      <c r="E430" s="404">
        <v>1465</v>
      </c>
    </row>
    <row r="431" spans="1:5" ht="25.5" x14ac:dyDescent="0.25">
      <c r="A431" s="312" t="s">
        <v>1093</v>
      </c>
      <c r="B431" s="312" t="s">
        <v>1094</v>
      </c>
      <c r="C431" s="307">
        <v>1</v>
      </c>
      <c r="D431" s="307">
        <v>1</v>
      </c>
      <c r="E431" s="405"/>
    </row>
    <row r="432" spans="1:5" x14ac:dyDescent="0.25">
      <c r="A432" s="328" t="s">
        <v>1287</v>
      </c>
      <c r="B432" s="336" t="s">
        <v>1288</v>
      </c>
      <c r="C432" s="307">
        <v>1</v>
      </c>
      <c r="D432" s="307">
        <v>1</v>
      </c>
      <c r="E432" s="405"/>
    </row>
    <row r="433" spans="1:5" ht="25.5" x14ac:dyDescent="0.25">
      <c r="A433" s="312" t="s">
        <v>1097</v>
      </c>
      <c r="B433" s="312" t="s">
        <v>1098</v>
      </c>
      <c r="C433" s="307">
        <v>2</v>
      </c>
      <c r="D433" s="307">
        <v>0.95</v>
      </c>
      <c r="E433" s="406"/>
    </row>
    <row r="434" spans="1:5" x14ac:dyDescent="0.25">
      <c r="A434" s="303" t="s">
        <v>1289</v>
      </c>
      <c r="B434" s="306" t="s">
        <v>1290</v>
      </c>
      <c r="C434" s="337"/>
      <c r="D434" s="338"/>
      <c r="E434" s="404">
        <v>3211</v>
      </c>
    </row>
    <row r="435" spans="1:5" ht="25.5" x14ac:dyDescent="0.25">
      <c r="A435" s="312" t="s">
        <v>1093</v>
      </c>
      <c r="B435" s="312" t="s">
        <v>1094</v>
      </c>
      <c r="C435" s="307">
        <v>1</v>
      </c>
      <c r="D435" s="307">
        <v>1</v>
      </c>
      <c r="E435" s="405"/>
    </row>
    <row r="436" spans="1:5" x14ac:dyDescent="0.25">
      <c r="A436" s="328" t="s">
        <v>1291</v>
      </c>
      <c r="B436" s="336" t="s">
        <v>1292</v>
      </c>
      <c r="C436" s="307">
        <v>1</v>
      </c>
      <c r="D436" s="307">
        <v>1</v>
      </c>
      <c r="E436" s="405"/>
    </row>
    <row r="437" spans="1:5" ht="25.5" x14ac:dyDescent="0.25">
      <c r="A437" s="312" t="s">
        <v>1097</v>
      </c>
      <c r="B437" s="312" t="s">
        <v>1098</v>
      </c>
      <c r="C437" s="307">
        <v>2</v>
      </c>
      <c r="D437" s="307">
        <v>0.95</v>
      </c>
      <c r="E437" s="406"/>
    </row>
    <row r="438" spans="1:5" x14ac:dyDescent="0.25">
      <c r="A438" s="303" t="s">
        <v>1293</v>
      </c>
      <c r="B438" s="306" t="s">
        <v>1294</v>
      </c>
      <c r="C438" s="337"/>
      <c r="D438" s="338"/>
      <c r="E438" s="404">
        <v>3211</v>
      </c>
    </row>
    <row r="439" spans="1:5" ht="25.5" x14ac:dyDescent="0.25">
      <c r="A439" s="312" t="s">
        <v>1093</v>
      </c>
      <c r="B439" s="312" t="s">
        <v>1094</v>
      </c>
      <c r="C439" s="307">
        <v>1</v>
      </c>
      <c r="D439" s="307">
        <v>1</v>
      </c>
      <c r="E439" s="405"/>
    </row>
    <row r="440" spans="1:5" x14ac:dyDescent="0.25">
      <c r="A440" s="328" t="s">
        <v>1295</v>
      </c>
      <c r="B440" s="336" t="s">
        <v>1296</v>
      </c>
      <c r="C440" s="307">
        <v>1</v>
      </c>
      <c r="D440" s="307">
        <v>1</v>
      </c>
      <c r="E440" s="405"/>
    </row>
    <row r="441" spans="1:5" ht="25.5" x14ac:dyDescent="0.25">
      <c r="A441" s="312" t="s">
        <v>1097</v>
      </c>
      <c r="B441" s="312" t="s">
        <v>1098</v>
      </c>
      <c r="C441" s="307">
        <v>2</v>
      </c>
      <c r="D441" s="307">
        <v>0.95</v>
      </c>
      <c r="E441" s="406"/>
    </row>
    <row r="442" spans="1:5" x14ac:dyDescent="0.25">
      <c r="A442" s="303" t="s">
        <v>1297</v>
      </c>
      <c r="B442" s="306" t="s">
        <v>1298</v>
      </c>
      <c r="C442" s="337"/>
      <c r="D442" s="338"/>
      <c r="E442" s="404">
        <v>3211</v>
      </c>
    </row>
    <row r="443" spans="1:5" ht="25.5" x14ac:dyDescent="0.25">
      <c r="A443" s="312" t="s">
        <v>1093</v>
      </c>
      <c r="B443" s="312" t="s">
        <v>1094</v>
      </c>
      <c r="C443" s="307">
        <v>1</v>
      </c>
      <c r="D443" s="307">
        <v>1</v>
      </c>
      <c r="E443" s="405"/>
    </row>
    <row r="444" spans="1:5" x14ac:dyDescent="0.25">
      <c r="A444" s="328" t="s">
        <v>1299</v>
      </c>
      <c r="B444" s="336" t="s">
        <v>1300</v>
      </c>
      <c r="C444" s="307">
        <v>1</v>
      </c>
      <c r="D444" s="307">
        <v>1</v>
      </c>
      <c r="E444" s="405"/>
    </row>
    <row r="445" spans="1:5" ht="25.5" x14ac:dyDescent="0.25">
      <c r="A445" s="312" t="s">
        <v>1097</v>
      </c>
      <c r="B445" s="312" t="s">
        <v>1098</v>
      </c>
      <c r="C445" s="307">
        <v>2</v>
      </c>
      <c r="D445" s="307">
        <v>0.95</v>
      </c>
      <c r="E445" s="406"/>
    </row>
    <row r="446" spans="1:5" x14ac:dyDescent="0.25">
      <c r="A446" s="303" t="s">
        <v>1301</v>
      </c>
      <c r="B446" s="306" t="s">
        <v>1302</v>
      </c>
      <c r="C446" s="337"/>
      <c r="D446" s="338"/>
      <c r="E446" s="404">
        <v>3211</v>
      </c>
    </row>
    <row r="447" spans="1:5" ht="25.5" x14ac:dyDescent="0.25">
      <c r="A447" s="312" t="s">
        <v>1093</v>
      </c>
      <c r="B447" s="312" t="s">
        <v>1094</v>
      </c>
      <c r="C447" s="307">
        <v>1</v>
      </c>
      <c r="D447" s="307">
        <v>1</v>
      </c>
      <c r="E447" s="405"/>
    </row>
    <row r="448" spans="1:5" x14ac:dyDescent="0.25">
      <c r="A448" s="328" t="s">
        <v>1303</v>
      </c>
      <c r="B448" s="336" t="s">
        <v>1304</v>
      </c>
      <c r="C448" s="307">
        <v>1</v>
      </c>
      <c r="D448" s="307">
        <v>1</v>
      </c>
      <c r="E448" s="405"/>
    </row>
    <row r="449" spans="1:5" ht="25.5" x14ac:dyDescent="0.25">
      <c r="A449" s="312" t="s">
        <v>1097</v>
      </c>
      <c r="B449" s="312" t="s">
        <v>1098</v>
      </c>
      <c r="C449" s="307">
        <v>2</v>
      </c>
      <c r="D449" s="307">
        <v>0.95</v>
      </c>
      <c r="E449" s="406"/>
    </row>
    <row r="450" spans="1:5" x14ac:dyDescent="0.25">
      <c r="A450" s="332"/>
      <c r="B450" s="45"/>
      <c r="C450" s="333"/>
      <c r="D450" s="334"/>
    </row>
    <row r="451" spans="1:5" ht="27.75" customHeight="1" x14ac:dyDescent="0.25">
      <c r="A451" s="407" t="s">
        <v>1305</v>
      </c>
      <c r="B451" s="407"/>
      <c r="C451" s="407"/>
      <c r="D451" s="407"/>
    </row>
    <row r="452" spans="1:5" ht="12" customHeight="1" x14ac:dyDescent="0.25">
      <c r="A452" s="339"/>
      <c r="B452" s="339"/>
      <c r="C452" s="339"/>
      <c r="D452" s="339"/>
    </row>
    <row r="453" spans="1:5" ht="27.75" customHeight="1" x14ac:dyDescent="0.25">
      <c r="A453" s="403" t="s">
        <v>1306</v>
      </c>
      <c r="B453" s="403"/>
      <c r="C453" s="403"/>
      <c r="D453" s="403"/>
    </row>
    <row r="455" spans="1:5" x14ac:dyDescent="0.25">
      <c r="A455" s="298" t="s">
        <v>1307</v>
      </c>
    </row>
    <row r="456" spans="1:5" x14ac:dyDescent="0.25">
      <c r="A456" s="298" t="s">
        <v>1308</v>
      </c>
    </row>
    <row r="457" spans="1:5" x14ac:dyDescent="0.25">
      <c r="A457" s="298" t="s">
        <v>1309</v>
      </c>
    </row>
    <row r="459" spans="1:5" s="280" customFormat="1" x14ac:dyDescent="0.25">
      <c r="A459" s="298" t="s">
        <v>1310</v>
      </c>
      <c r="B459" s="298"/>
      <c r="C459" s="298"/>
    </row>
    <row r="460" spans="1:5" s="280" customFormat="1" x14ac:dyDescent="0.25">
      <c r="A460" s="402" t="s">
        <v>1311</v>
      </c>
      <c r="B460" s="402"/>
      <c r="C460" s="402"/>
    </row>
    <row r="461" spans="1:5" s="280" customFormat="1" x14ac:dyDescent="0.25">
      <c r="A461" s="341" t="s">
        <v>1312</v>
      </c>
      <c r="B461" s="342"/>
      <c r="C461" s="342"/>
    </row>
    <row r="462" spans="1:5" s="280" customFormat="1" x14ac:dyDescent="0.25">
      <c r="A462" s="398" t="s">
        <v>1313</v>
      </c>
      <c r="B462" s="399"/>
      <c r="C462" s="400"/>
    </row>
    <row r="463" spans="1:5" s="280" customFormat="1" ht="25.5" x14ac:dyDescent="0.25">
      <c r="A463" s="343" t="s">
        <v>1314</v>
      </c>
      <c r="B463" s="344" t="s">
        <v>1315</v>
      </c>
      <c r="C463" s="345" t="s">
        <v>1316</v>
      </c>
    </row>
    <row r="464" spans="1:5" s="280" customFormat="1" ht="36" x14ac:dyDescent="0.25">
      <c r="A464" s="346" t="s">
        <v>1317</v>
      </c>
      <c r="B464" s="347" t="s">
        <v>1318</v>
      </c>
      <c r="C464" s="347">
        <v>1</v>
      </c>
    </row>
    <row r="465" spans="1:3" s="280" customFormat="1" ht="36" x14ac:dyDescent="0.25">
      <c r="A465" s="346" t="s">
        <v>1319</v>
      </c>
      <c r="B465" s="347" t="s">
        <v>1320</v>
      </c>
      <c r="C465" s="347">
        <v>1</v>
      </c>
    </row>
    <row r="466" spans="1:3" s="280" customFormat="1" x14ac:dyDescent="0.25">
      <c r="A466" s="398" t="s">
        <v>1321</v>
      </c>
      <c r="B466" s="399"/>
      <c r="C466" s="400"/>
    </row>
    <row r="467" spans="1:3" s="280" customFormat="1" ht="25.5" x14ac:dyDescent="0.25">
      <c r="A467" s="343" t="s">
        <v>1314</v>
      </c>
      <c r="B467" s="344" t="s">
        <v>1315</v>
      </c>
      <c r="C467" s="345" t="s">
        <v>1316</v>
      </c>
    </row>
    <row r="468" spans="1:3" s="280" customFormat="1" x14ac:dyDescent="0.25">
      <c r="A468" s="343" t="s">
        <v>1322</v>
      </c>
      <c r="B468" s="344" t="s">
        <v>918</v>
      </c>
      <c r="C468" s="344">
        <v>0.5</v>
      </c>
    </row>
    <row r="469" spans="1:3" s="280" customFormat="1" x14ac:dyDescent="0.25">
      <c r="A469" s="343" t="s">
        <v>1323</v>
      </c>
      <c r="B469" s="344" t="s">
        <v>1324</v>
      </c>
      <c r="C469" s="344">
        <v>1</v>
      </c>
    </row>
    <row r="470" spans="1:3" s="280" customFormat="1" x14ac:dyDescent="0.25">
      <c r="A470" s="343" t="s">
        <v>1325</v>
      </c>
      <c r="B470" s="344" t="s">
        <v>1326</v>
      </c>
      <c r="C470" s="344">
        <v>0.5</v>
      </c>
    </row>
    <row r="471" spans="1:3" s="280" customFormat="1" ht="25.5" x14ac:dyDescent="0.25">
      <c r="A471" s="343" t="s">
        <v>1327</v>
      </c>
      <c r="B471" s="344" t="s">
        <v>1328</v>
      </c>
      <c r="C471" s="344">
        <v>1</v>
      </c>
    </row>
    <row r="472" spans="1:3" s="280" customFormat="1" x14ac:dyDescent="0.25">
      <c r="A472" s="343" t="s">
        <v>1329</v>
      </c>
      <c r="B472" s="344" t="s">
        <v>1330</v>
      </c>
      <c r="C472" s="344">
        <v>0.9</v>
      </c>
    </row>
    <row r="473" spans="1:3" s="280" customFormat="1" x14ac:dyDescent="0.25">
      <c r="A473" s="343" t="s">
        <v>1331</v>
      </c>
      <c r="B473" s="344" t="s">
        <v>1332</v>
      </c>
      <c r="C473" s="344">
        <v>0.5</v>
      </c>
    </row>
    <row r="474" spans="1:3" s="280" customFormat="1" x14ac:dyDescent="0.25">
      <c r="A474" s="343" t="s">
        <v>1333</v>
      </c>
      <c r="B474" s="344" t="s">
        <v>1334</v>
      </c>
      <c r="C474" s="344">
        <v>0.5</v>
      </c>
    </row>
    <row r="475" spans="1:3" s="280" customFormat="1" x14ac:dyDescent="0.25">
      <c r="A475" s="343" t="s">
        <v>1335</v>
      </c>
      <c r="B475" s="343" t="s">
        <v>1336</v>
      </c>
      <c r="C475" s="344">
        <v>0.5</v>
      </c>
    </row>
    <row r="476" spans="1:3" s="280" customFormat="1" ht="25.5" x14ac:dyDescent="0.25">
      <c r="A476" s="348" t="s">
        <v>1337</v>
      </c>
      <c r="B476" s="343" t="s">
        <v>1338</v>
      </c>
      <c r="C476" s="344">
        <v>1</v>
      </c>
    </row>
    <row r="477" spans="1:3" s="280" customFormat="1" ht="25.5" x14ac:dyDescent="0.25">
      <c r="A477" s="348" t="s">
        <v>1339</v>
      </c>
      <c r="B477" s="344" t="s">
        <v>1340</v>
      </c>
      <c r="C477" s="344">
        <v>1</v>
      </c>
    </row>
    <row r="478" spans="1:3" s="280" customFormat="1" ht="25.5" x14ac:dyDescent="0.25">
      <c r="A478" s="348" t="s">
        <v>1341</v>
      </c>
      <c r="B478" s="344" t="s">
        <v>1342</v>
      </c>
      <c r="C478" s="344">
        <v>1</v>
      </c>
    </row>
    <row r="479" spans="1:3" s="280" customFormat="1" x14ac:dyDescent="0.25">
      <c r="A479" s="343" t="s">
        <v>1343</v>
      </c>
      <c r="B479" s="344" t="s">
        <v>1344</v>
      </c>
      <c r="C479" s="344">
        <v>1</v>
      </c>
    </row>
    <row r="480" spans="1:3" s="280" customFormat="1" x14ac:dyDescent="0.25">
      <c r="A480" s="343" t="s">
        <v>1345</v>
      </c>
      <c r="B480" s="344" t="s">
        <v>1346</v>
      </c>
      <c r="C480" s="344">
        <v>1</v>
      </c>
    </row>
    <row r="481" spans="1:3" s="280" customFormat="1" x14ac:dyDescent="0.25">
      <c r="A481" s="343" t="s">
        <v>1347</v>
      </c>
      <c r="B481" s="344" t="s">
        <v>1348</v>
      </c>
      <c r="C481" s="344">
        <v>1</v>
      </c>
    </row>
    <row r="482" spans="1:3" s="280" customFormat="1" x14ac:dyDescent="0.25">
      <c r="A482" s="343" t="s">
        <v>1349</v>
      </c>
      <c r="B482" s="344" t="s">
        <v>1350</v>
      </c>
      <c r="C482" s="344">
        <v>1</v>
      </c>
    </row>
    <row r="483" spans="1:3" s="280" customFormat="1" x14ac:dyDescent="0.25">
      <c r="A483" s="343" t="s">
        <v>1351</v>
      </c>
      <c r="B483" s="343" t="s">
        <v>1352</v>
      </c>
      <c r="C483" s="344">
        <v>1</v>
      </c>
    </row>
    <row r="484" spans="1:3" s="280" customFormat="1" x14ac:dyDescent="0.25">
      <c r="A484" s="398" t="s">
        <v>1353</v>
      </c>
      <c r="B484" s="399"/>
      <c r="C484" s="400"/>
    </row>
    <row r="485" spans="1:3" s="280" customFormat="1" ht="25.5" x14ac:dyDescent="0.25">
      <c r="A485" s="343" t="s">
        <v>1314</v>
      </c>
      <c r="B485" s="344" t="s">
        <v>1315</v>
      </c>
      <c r="C485" s="345" t="s">
        <v>1316</v>
      </c>
    </row>
    <row r="486" spans="1:3" s="280" customFormat="1" x14ac:dyDescent="0.25">
      <c r="A486" s="343" t="s">
        <v>1354</v>
      </c>
      <c r="B486" s="344" t="s">
        <v>1355</v>
      </c>
      <c r="C486" s="344">
        <v>0.1</v>
      </c>
    </row>
    <row r="487" spans="1:3" s="280" customFormat="1" x14ac:dyDescent="0.25">
      <c r="A487" s="343" t="s">
        <v>1356</v>
      </c>
      <c r="B487" s="344" t="s">
        <v>1357</v>
      </c>
      <c r="C487" s="344">
        <v>0.9</v>
      </c>
    </row>
    <row r="488" spans="1:3" s="280" customFormat="1" x14ac:dyDescent="0.25">
      <c r="A488" s="343" t="s">
        <v>1358</v>
      </c>
      <c r="B488" s="344" t="s">
        <v>1359</v>
      </c>
      <c r="C488" s="344">
        <v>1</v>
      </c>
    </row>
    <row r="489" spans="1:3" s="280" customFormat="1" x14ac:dyDescent="0.25">
      <c r="A489" s="343" t="s">
        <v>1360</v>
      </c>
      <c r="B489" s="344" t="s">
        <v>1361</v>
      </c>
      <c r="C489" s="344">
        <v>0.01</v>
      </c>
    </row>
    <row r="490" spans="1:3" s="280" customFormat="1" ht="25.5" x14ac:dyDescent="0.25">
      <c r="A490" s="343" t="s">
        <v>1362</v>
      </c>
      <c r="B490" s="344" t="s">
        <v>1363</v>
      </c>
      <c r="C490" s="344">
        <v>0.01</v>
      </c>
    </row>
    <row r="491" spans="1:3" s="280" customFormat="1" x14ac:dyDescent="0.25">
      <c r="A491" s="298"/>
      <c r="B491" s="298"/>
      <c r="C491" s="298"/>
    </row>
    <row r="492" spans="1:3" s="280" customFormat="1" x14ac:dyDescent="0.25">
      <c r="A492" s="402" t="s">
        <v>1364</v>
      </c>
      <c r="B492" s="402"/>
      <c r="C492" s="402"/>
    </row>
    <row r="493" spans="1:3" s="280" customFormat="1" x14ac:dyDescent="0.25">
      <c r="A493" s="341" t="s">
        <v>1365</v>
      </c>
      <c r="B493" s="342"/>
      <c r="C493" s="342"/>
    </row>
    <row r="494" spans="1:3" s="280" customFormat="1" x14ac:dyDescent="0.25">
      <c r="A494" s="398" t="s">
        <v>1313</v>
      </c>
      <c r="B494" s="399"/>
      <c r="C494" s="400"/>
    </row>
    <row r="495" spans="1:3" s="280" customFormat="1" ht="22.5" x14ac:dyDescent="0.25">
      <c r="A495" s="349" t="s">
        <v>1314</v>
      </c>
      <c r="B495" s="350" t="s">
        <v>1315</v>
      </c>
      <c r="C495" s="351" t="s">
        <v>1316</v>
      </c>
    </row>
    <row r="496" spans="1:3" s="280" customFormat="1" ht="36" x14ac:dyDescent="0.25">
      <c r="A496" s="352" t="s">
        <v>1366</v>
      </c>
      <c r="B496" s="347" t="s">
        <v>1367</v>
      </c>
      <c r="C496" s="347">
        <v>1</v>
      </c>
    </row>
    <row r="497" spans="1:3" s="280" customFormat="1" ht="36" x14ac:dyDescent="0.25">
      <c r="A497" s="352" t="s">
        <v>1368</v>
      </c>
      <c r="B497" s="347" t="s">
        <v>1369</v>
      </c>
      <c r="C497" s="347">
        <v>1</v>
      </c>
    </row>
    <row r="498" spans="1:3" s="280" customFormat="1" x14ac:dyDescent="0.25">
      <c r="A498" s="398" t="s">
        <v>1321</v>
      </c>
      <c r="B498" s="399"/>
      <c r="C498" s="400"/>
    </row>
    <row r="499" spans="1:3" s="280" customFormat="1" ht="22.5" x14ac:dyDescent="0.25">
      <c r="A499" s="349" t="s">
        <v>1314</v>
      </c>
      <c r="B499" s="350" t="s">
        <v>1315</v>
      </c>
      <c r="C499" s="351" t="s">
        <v>1316</v>
      </c>
    </row>
    <row r="500" spans="1:3" s="280" customFormat="1" x14ac:dyDescent="0.25">
      <c r="A500" s="343" t="s">
        <v>1370</v>
      </c>
      <c r="B500" s="344" t="s">
        <v>1371</v>
      </c>
      <c r="C500" s="344">
        <v>1</v>
      </c>
    </row>
    <row r="501" spans="1:3" s="280" customFormat="1" x14ac:dyDescent="0.25">
      <c r="A501" s="343" t="s">
        <v>1372</v>
      </c>
      <c r="B501" s="344" t="s">
        <v>1373</v>
      </c>
      <c r="C501" s="344">
        <v>0.1</v>
      </c>
    </row>
    <row r="502" spans="1:3" s="280" customFormat="1" x14ac:dyDescent="0.25">
      <c r="A502" s="343" t="s">
        <v>1374</v>
      </c>
      <c r="B502" s="344" t="s">
        <v>1375</v>
      </c>
      <c r="C502" s="344">
        <v>1</v>
      </c>
    </row>
    <row r="503" spans="1:3" s="280" customFormat="1" x14ac:dyDescent="0.25">
      <c r="A503" s="343" t="s">
        <v>1376</v>
      </c>
      <c r="B503" s="344" t="s">
        <v>1377</v>
      </c>
      <c r="C503" s="344">
        <v>1</v>
      </c>
    </row>
    <row r="504" spans="1:3" s="280" customFormat="1" x14ac:dyDescent="0.25">
      <c r="A504" s="343" t="s">
        <v>1378</v>
      </c>
      <c r="B504" s="344" t="s">
        <v>1379</v>
      </c>
      <c r="C504" s="344">
        <v>1</v>
      </c>
    </row>
    <row r="505" spans="1:3" s="280" customFormat="1" x14ac:dyDescent="0.25">
      <c r="A505" s="343" t="s">
        <v>1380</v>
      </c>
      <c r="B505" s="344" t="s">
        <v>1381</v>
      </c>
      <c r="C505" s="344">
        <v>0.1</v>
      </c>
    </row>
    <row r="506" spans="1:3" s="280" customFormat="1" x14ac:dyDescent="0.25">
      <c r="A506" s="343" t="s">
        <v>1323</v>
      </c>
      <c r="B506" s="344" t="s">
        <v>1324</v>
      </c>
      <c r="C506" s="344">
        <v>1</v>
      </c>
    </row>
    <row r="507" spans="1:3" s="280" customFormat="1" x14ac:dyDescent="0.25">
      <c r="A507" s="343" t="s">
        <v>1335</v>
      </c>
      <c r="B507" s="344" t="s">
        <v>1382</v>
      </c>
      <c r="C507" s="344">
        <v>1</v>
      </c>
    </row>
    <row r="508" spans="1:3" s="280" customFormat="1" x14ac:dyDescent="0.25">
      <c r="A508" s="343" t="s">
        <v>1383</v>
      </c>
      <c r="B508" s="344" t="s">
        <v>1384</v>
      </c>
      <c r="C508" s="344">
        <v>1</v>
      </c>
    </row>
    <row r="509" spans="1:3" s="280" customFormat="1" ht="25.5" x14ac:dyDescent="0.25">
      <c r="A509" s="343" t="s">
        <v>1339</v>
      </c>
      <c r="B509" s="344" t="s">
        <v>1340</v>
      </c>
      <c r="C509" s="344">
        <v>1</v>
      </c>
    </row>
    <row r="510" spans="1:3" s="280" customFormat="1" ht="25.5" x14ac:dyDescent="0.25">
      <c r="A510" s="343" t="s">
        <v>1341</v>
      </c>
      <c r="B510" s="344" t="s">
        <v>1342</v>
      </c>
      <c r="C510" s="344">
        <v>1</v>
      </c>
    </row>
    <row r="511" spans="1:3" s="280" customFormat="1" x14ac:dyDescent="0.25">
      <c r="A511" s="343" t="s">
        <v>1343</v>
      </c>
      <c r="B511" s="343" t="s">
        <v>1385</v>
      </c>
      <c r="C511" s="344">
        <v>1</v>
      </c>
    </row>
    <row r="512" spans="1:3" s="280" customFormat="1" x14ac:dyDescent="0.25">
      <c r="A512" s="343" t="s">
        <v>1345</v>
      </c>
      <c r="B512" s="344" t="s">
        <v>1346</v>
      </c>
      <c r="C512" s="344">
        <v>1</v>
      </c>
    </row>
    <row r="513" spans="1:3" s="280" customFormat="1" x14ac:dyDescent="0.25">
      <c r="A513" s="343" t="s">
        <v>1347</v>
      </c>
      <c r="B513" s="344" t="s">
        <v>1348</v>
      </c>
      <c r="C513" s="344">
        <v>1</v>
      </c>
    </row>
    <row r="514" spans="1:3" s="280" customFormat="1" x14ac:dyDescent="0.25">
      <c r="A514" s="343" t="s">
        <v>1349</v>
      </c>
      <c r="B514" s="344" t="s">
        <v>1350</v>
      </c>
      <c r="C514" s="344">
        <v>1</v>
      </c>
    </row>
    <row r="515" spans="1:3" s="280" customFormat="1" x14ac:dyDescent="0.25">
      <c r="A515" s="343" t="s">
        <v>1351</v>
      </c>
      <c r="B515" s="344" t="s">
        <v>1386</v>
      </c>
      <c r="C515" s="344">
        <v>1</v>
      </c>
    </row>
    <row r="516" spans="1:3" s="280" customFormat="1" x14ac:dyDescent="0.25">
      <c r="A516" s="398" t="s">
        <v>1353</v>
      </c>
      <c r="B516" s="399"/>
      <c r="C516" s="400"/>
    </row>
    <row r="517" spans="1:3" s="280" customFormat="1" ht="22.5" x14ac:dyDescent="0.25">
      <c r="A517" s="349" t="s">
        <v>1314</v>
      </c>
      <c r="B517" s="350" t="s">
        <v>1315</v>
      </c>
      <c r="C517" s="351" t="s">
        <v>1316</v>
      </c>
    </row>
    <row r="518" spans="1:3" s="280" customFormat="1" x14ac:dyDescent="0.25">
      <c r="A518" s="343" t="s">
        <v>1354</v>
      </c>
      <c r="B518" s="344" t="s">
        <v>1355</v>
      </c>
      <c r="C518" s="344">
        <v>0.3</v>
      </c>
    </row>
    <row r="519" spans="1:3" s="280" customFormat="1" x14ac:dyDescent="0.25">
      <c r="A519" s="343" t="s">
        <v>1358</v>
      </c>
      <c r="B519" s="344" t="s">
        <v>1359</v>
      </c>
      <c r="C519" s="344">
        <v>1</v>
      </c>
    </row>
    <row r="520" spans="1:3" s="280" customFormat="1" x14ac:dyDescent="0.25">
      <c r="A520" s="343" t="s">
        <v>1360</v>
      </c>
      <c r="B520" s="344" t="s">
        <v>1361</v>
      </c>
      <c r="C520" s="344">
        <v>0.01</v>
      </c>
    </row>
    <row r="521" spans="1:3" s="280" customFormat="1" ht="25.5" x14ac:dyDescent="0.25">
      <c r="A521" s="343" t="s">
        <v>1362</v>
      </c>
      <c r="B521" s="344" t="s">
        <v>1363</v>
      </c>
      <c r="C521" s="344">
        <v>0.01</v>
      </c>
    </row>
    <row r="522" spans="1:3" s="280" customFormat="1" x14ac:dyDescent="0.25">
      <c r="A522" s="343" t="s">
        <v>1356</v>
      </c>
      <c r="B522" s="344" t="s">
        <v>1357</v>
      </c>
      <c r="C522" s="344">
        <v>0.9</v>
      </c>
    </row>
    <row r="523" spans="1:3" s="280" customFormat="1" x14ac:dyDescent="0.25">
      <c r="A523" s="343" t="s">
        <v>1387</v>
      </c>
      <c r="B523" s="344" t="s">
        <v>1388</v>
      </c>
      <c r="C523" s="344">
        <v>0.1</v>
      </c>
    </row>
    <row r="524" spans="1:3" s="280" customFormat="1" x14ac:dyDescent="0.25">
      <c r="A524" s="298"/>
      <c r="B524" s="298"/>
      <c r="C524" s="298"/>
    </row>
    <row r="525" spans="1:3" s="280" customFormat="1" x14ac:dyDescent="0.25">
      <c r="A525" s="402" t="s">
        <v>1389</v>
      </c>
      <c r="B525" s="402"/>
      <c r="C525" s="402"/>
    </row>
    <row r="526" spans="1:3" s="280" customFormat="1" x14ac:dyDescent="0.25">
      <c r="A526" s="341" t="s">
        <v>1390</v>
      </c>
      <c r="B526" s="342"/>
      <c r="C526" s="342"/>
    </row>
    <row r="527" spans="1:3" s="280" customFormat="1" x14ac:dyDescent="0.25">
      <c r="A527" s="398" t="s">
        <v>1313</v>
      </c>
      <c r="B527" s="399"/>
      <c r="C527" s="400"/>
    </row>
    <row r="528" spans="1:3" s="280" customFormat="1" ht="25.5" x14ac:dyDescent="0.25">
      <c r="A528" s="343" t="s">
        <v>1314</v>
      </c>
      <c r="B528" s="344" t="s">
        <v>1315</v>
      </c>
      <c r="C528" s="345" t="s">
        <v>1316</v>
      </c>
    </row>
    <row r="529" spans="1:3" s="280" customFormat="1" ht="36" x14ac:dyDescent="0.25">
      <c r="A529" s="352" t="s">
        <v>1366</v>
      </c>
      <c r="B529" s="347" t="s">
        <v>1367</v>
      </c>
      <c r="C529" s="347">
        <v>1</v>
      </c>
    </row>
    <row r="530" spans="1:3" s="280" customFormat="1" ht="36" x14ac:dyDescent="0.25">
      <c r="A530" s="352" t="s">
        <v>1368</v>
      </c>
      <c r="B530" s="347" t="s">
        <v>1369</v>
      </c>
      <c r="C530" s="347">
        <v>1</v>
      </c>
    </row>
    <row r="531" spans="1:3" s="280" customFormat="1" x14ac:dyDescent="0.25">
      <c r="A531" s="398" t="s">
        <v>1321</v>
      </c>
      <c r="B531" s="399"/>
      <c r="C531" s="400"/>
    </row>
    <row r="532" spans="1:3" s="280" customFormat="1" ht="25.5" x14ac:dyDescent="0.25">
      <c r="A532" s="343" t="s">
        <v>1314</v>
      </c>
      <c r="B532" s="344" t="s">
        <v>1315</v>
      </c>
      <c r="C532" s="345" t="s">
        <v>1316</v>
      </c>
    </row>
    <row r="533" spans="1:3" s="280" customFormat="1" x14ac:dyDescent="0.25">
      <c r="A533" s="343" t="s">
        <v>1370</v>
      </c>
      <c r="B533" s="344" t="s">
        <v>1371</v>
      </c>
      <c r="C533" s="344">
        <v>1</v>
      </c>
    </row>
    <row r="534" spans="1:3" s="280" customFormat="1" x14ac:dyDescent="0.25">
      <c r="A534" s="343" t="s">
        <v>1372</v>
      </c>
      <c r="B534" s="344" t="s">
        <v>1373</v>
      </c>
      <c r="C534" s="344">
        <v>0.1</v>
      </c>
    </row>
    <row r="535" spans="1:3" s="280" customFormat="1" x14ac:dyDescent="0.25">
      <c r="A535" s="343" t="s">
        <v>1374</v>
      </c>
      <c r="B535" s="343" t="s">
        <v>1391</v>
      </c>
      <c r="C535" s="344">
        <v>0.3</v>
      </c>
    </row>
    <row r="536" spans="1:3" s="280" customFormat="1" x14ac:dyDescent="0.25">
      <c r="A536" s="343" t="s">
        <v>1376</v>
      </c>
      <c r="B536" s="343" t="s">
        <v>1392</v>
      </c>
      <c r="C536" s="344">
        <v>0.3</v>
      </c>
    </row>
    <row r="537" spans="1:3" s="280" customFormat="1" x14ac:dyDescent="0.25">
      <c r="A537" s="343" t="s">
        <v>1378</v>
      </c>
      <c r="B537" s="343" t="s">
        <v>1393</v>
      </c>
      <c r="C537" s="344">
        <v>0.3</v>
      </c>
    </row>
    <row r="538" spans="1:3" s="280" customFormat="1" x14ac:dyDescent="0.25">
      <c r="A538" s="343" t="s">
        <v>1394</v>
      </c>
      <c r="B538" s="344" t="s">
        <v>1395</v>
      </c>
      <c r="C538" s="344">
        <v>0.5</v>
      </c>
    </row>
    <row r="539" spans="1:3" s="280" customFormat="1" ht="25.5" x14ac:dyDescent="0.25">
      <c r="A539" s="343" t="s">
        <v>1396</v>
      </c>
      <c r="B539" s="343" t="s">
        <v>1397</v>
      </c>
      <c r="C539" s="344">
        <v>0.5</v>
      </c>
    </row>
    <row r="540" spans="1:3" s="280" customFormat="1" x14ac:dyDescent="0.25">
      <c r="A540" s="343" t="s">
        <v>1347</v>
      </c>
      <c r="B540" s="344" t="s">
        <v>1348</v>
      </c>
      <c r="C540" s="344">
        <v>1</v>
      </c>
    </row>
    <row r="541" spans="1:3" s="280" customFormat="1" x14ac:dyDescent="0.25">
      <c r="A541" s="343" t="s">
        <v>1349</v>
      </c>
      <c r="B541" s="344" t="s">
        <v>1398</v>
      </c>
      <c r="C541" s="344">
        <v>1</v>
      </c>
    </row>
    <row r="542" spans="1:3" s="280" customFormat="1" x14ac:dyDescent="0.25">
      <c r="A542" s="343" t="s">
        <v>1323</v>
      </c>
      <c r="B542" s="344" t="s">
        <v>1324</v>
      </c>
      <c r="C542" s="344">
        <v>1</v>
      </c>
    </row>
    <row r="543" spans="1:3" s="280" customFormat="1" x14ac:dyDescent="0.25">
      <c r="A543" s="343" t="s">
        <v>1335</v>
      </c>
      <c r="B543" s="344" t="s">
        <v>1382</v>
      </c>
      <c r="C543" s="344">
        <v>1</v>
      </c>
    </row>
    <row r="544" spans="1:3" s="280" customFormat="1" ht="25.5" x14ac:dyDescent="0.25">
      <c r="A544" s="343" t="s">
        <v>1337</v>
      </c>
      <c r="B544" s="343" t="s">
        <v>1399</v>
      </c>
      <c r="C544" s="344">
        <v>1</v>
      </c>
    </row>
    <row r="545" spans="1:3" s="280" customFormat="1" ht="25.5" x14ac:dyDescent="0.25">
      <c r="A545" s="343" t="s">
        <v>1339</v>
      </c>
      <c r="B545" s="344" t="s">
        <v>1340</v>
      </c>
      <c r="C545" s="344">
        <v>1</v>
      </c>
    </row>
    <row r="546" spans="1:3" s="280" customFormat="1" ht="25.5" x14ac:dyDescent="0.25">
      <c r="A546" s="343" t="s">
        <v>1341</v>
      </c>
      <c r="B546" s="344" t="s">
        <v>1342</v>
      </c>
      <c r="C546" s="344">
        <v>1</v>
      </c>
    </row>
    <row r="547" spans="1:3" s="280" customFormat="1" x14ac:dyDescent="0.25">
      <c r="A547" s="343" t="s">
        <v>1343</v>
      </c>
      <c r="B547" s="344" t="s">
        <v>1400</v>
      </c>
      <c r="C547" s="344">
        <v>1</v>
      </c>
    </row>
    <row r="548" spans="1:3" s="280" customFormat="1" x14ac:dyDescent="0.25">
      <c r="A548" s="343" t="s">
        <v>1345</v>
      </c>
      <c r="B548" s="344" t="s">
        <v>1346</v>
      </c>
      <c r="C548" s="344">
        <v>1</v>
      </c>
    </row>
    <row r="549" spans="1:3" s="280" customFormat="1" x14ac:dyDescent="0.25">
      <c r="A549" s="343" t="s">
        <v>1351</v>
      </c>
      <c r="B549" s="344" t="s">
        <v>914</v>
      </c>
      <c r="C549" s="344">
        <v>0.5</v>
      </c>
    </row>
    <row r="550" spans="1:3" s="280" customFormat="1" ht="38.25" x14ac:dyDescent="0.25">
      <c r="A550" s="353" t="s">
        <v>1353</v>
      </c>
      <c r="B550" s="353"/>
      <c r="C550" s="353"/>
    </row>
    <row r="551" spans="1:3" s="280" customFormat="1" ht="25.5" x14ac:dyDescent="0.25">
      <c r="A551" s="343" t="s">
        <v>1314</v>
      </c>
      <c r="B551" s="344" t="s">
        <v>1315</v>
      </c>
      <c r="C551" s="345" t="s">
        <v>1316</v>
      </c>
    </row>
    <row r="552" spans="1:3" s="280" customFormat="1" x14ac:dyDescent="0.25">
      <c r="A552" s="343" t="s">
        <v>1354</v>
      </c>
      <c r="B552" s="344" t="s">
        <v>1355</v>
      </c>
      <c r="C552" s="344">
        <v>0.3</v>
      </c>
    </row>
    <row r="553" spans="1:3" s="280" customFormat="1" x14ac:dyDescent="0.25">
      <c r="A553" s="343" t="s">
        <v>1358</v>
      </c>
      <c r="B553" s="344" t="s">
        <v>1359</v>
      </c>
      <c r="C553" s="344">
        <v>1</v>
      </c>
    </row>
    <row r="554" spans="1:3" s="280" customFormat="1" x14ac:dyDescent="0.25">
      <c r="A554" s="343" t="s">
        <v>1360</v>
      </c>
      <c r="B554" s="344" t="s">
        <v>1361</v>
      </c>
      <c r="C554" s="344">
        <v>0.01</v>
      </c>
    </row>
    <row r="555" spans="1:3" s="280" customFormat="1" ht="25.5" x14ac:dyDescent="0.25">
      <c r="A555" s="343" t="s">
        <v>1362</v>
      </c>
      <c r="B555" s="344" t="s">
        <v>1363</v>
      </c>
      <c r="C555" s="344">
        <v>0.01</v>
      </c>
    </row>
    <row r="556" spans="1:3" s="280" customFormat="1" x14ac:dyDescent="0.25">
      <c r="A556" s="343" t="s">
        <v>1356</v>
      </c>
      <c r="B556" s="344" t="s">
        <v>1357</v>
      </c>
      <c r="C556" s="344">
        <v>0.9</v>
      </c>
    </row>
    <row r="557" spans="1:3" s="280" customFormat="1" x14ac:dyDescent="0.25">
      <c r="A557" s="343" t="s">
        <v>1387</v>
      </c>
      <c r="B557" s="344" t="s">
        <v>1388</v>
      </c>
      <c r="C557" s="344">
        <v>0.1</v>
      </c>
    </row>
    <row r="558" spans="1:3" s="280" customFormat="1" x14ac:dyDescent="0.25">
      <c r="A558" s="298"/>
      <c r="B558" s="298"/>
      <c r="C558" s="298"/>
    </row>
    <row r="559" spans="1:3" s="280" customFormat="1" x14ac:dyDescent="0.25">
      <c r="A559" s="402" t="s">
        <v>1401</v>
      </c>
      <c r="B559" s="402"/>
      <c r="C559" s="402"/>
    </row>
    <row r="560" spans="1:3" s="280" customFormat="1" x14ac:dyDescent="0.25">
      <c r="A560" s="341" t="s">
        <v>1402</v>
      </c>
      <c r="B560" s="342"/>
      <c r="C560" s="342"/>
    </row>
    <row r="561" spans="1:3" s="280" customFormat="1" x14ac:dyDescent="0.25">
      <c r="A561" s="398" t="s">
        <v>1313</v>
      </c>
      <c r="B561" s="399"/>
      <c r="C561" s="400"/>
    </row>
    <row r="562" spans="1:3" s="280" customFormat="1" ht="25.5" x14ac:dyDescent="0.25">
      <c r="A562" s="343" t="s">
        <v>1314</v>
      </c>
      <c r="B562" s="344" t="s">
        <v>1315</v>
      </c>
      <c r="C562" s="345" t="s">
        <v>1316</v>
      </c>
    </row>
    <row r="563" spans="1:3" s="280" customFormat="1" ht="36" x14ac:dyDescent="0.25">
      <c r="A563" s="354" t="s">
        <v>1403</v>
      </c>
      <c r="B563" s="347" t="s">
        <v>1404</v>
      </c>
      <c r="C563" s="347">
        <v>1</v>
      </c>
    </row>
    <row r="564" spans="1:3" s="280" customFormat="1" ht="36" x14ac:dyDescent="0.25">
      <c r="A564" s="354" t="s">
        <v>1405</v>
      </c>
      <c r="B564" s="347" t="s">
        <v>1406</v>
      </c>
      <c r="C564" s="347">
        <v>1</v>
      </c>
    </row>
    <row r="565" spans="1:3" s="280" customFormat="1" x14ac:dyDescent="0.25">
      <c r="A565" s="398" t="s">
        <v>1321</v>
      </c>
      <c r="B565" s="399"/>
      <c r="C565" s="400"/>
    </row>
    <row r="566" spans="1:3" s="280" customFormat="1" ht="25.5" x14ac:dyDescent="0.25">
      <c r="A566" s="343" t="s">
        <v>1314</v>
      </c>
      <c r="B566" s="344" t="s">
        <v>1315</v>
      </c>
      <c r="C566" s="345" t="s">
        <v>1316</v>
      </c>
    </row>
    <row r="567" spans="1:3" s="280" customFormat="1" x14ac:dyDescent="0.25">
      <c r="A567" s="343" t="s">
        <v>1322</v>
      </c>
      <c r="B567" s="344" t="s">
        <v>918</v>
      </c>
      <c r="C567" s="344">
        <v>0.1</v>
      </c>
    </row>
    <row r="568" spans="1:3" s="280" customFormat="1" x14ac:dyDescent="0.25">
      <c r="A568" s="343" t="s">
        <v>1323</v>
      </c>
      <c r="B568" s="344" t="s">
        <v>1324</v>
      </c>
      <c r="C568" s="344">
        <v>1</v>
      </c>
    </row>
    <row r="569" spans="1:3" s="280" customFormat="1" x14ac:dyDescent="0.25">
      <c r="A569" s="343" t="s">
        <v>1325</v>
      </c>
      <c r="B569" s="344" t="s">
        <v>1326</v>
      </c>
      <c r="C569" s="344">
        <v>0.5</v>
      </c>
    </row>
    <row r="570" spans="1:3" s="280" customFormat="1" ht="25.5" x14ac:dyDescent="0.25">
      <c r="A570" s="343" t="s">
        <v>1407</v>
      </c>
      <c r="B570" s="344" t="s">
        <v>1408</v>
      </c>
      <c r="C570" s="344">
        <v>1</v>
      </c>
    </row>
    <row r="571" spans="1:3" s="280" customFormat="1" x14ac:dyDescent="0.25">
      <c r="A571" s="343" t="s">
        <v>1331</v>
      </c>
      <c r="B571" s="344" t="s">
        <v>1409</v>
      </c>
      <c r="C571" s="344">
        <v>0.5</v>
      </c>
    </row>
    <row r="572" spans="1:3" s="280" customFormat="1" x14ac:dyDescent="0.25">
      <c r="A572" s="343" t="s">
        <v>1333</v>
      </c>
      <c r="B572" s="344" t="s">
        <v>1334</v>
      </c>
      <c r="C572" s="344">
        <v>0.5</v>
      </c>
    </row>
    <row r="573" spans="1:3" s="280" customFormat="1" x14ac:dyDescent="0.25">
      <c r="A573" s="343" t="s">
        <v>1410</v>
      </c>
      <c r="B573" s="344" t="s">
        <v>1411</v>
      </c>
      <c r="C573" s="344">
        <v>1</v>
      </c>
    </row>
    <row r="574" spans="1:3" s="280" customFormat="1" x14ac:dyDescent="0.25">
      <c r="A574" s="343" t="s">
        <v>1335</v>
      </c>
      <c r="B574" s="344" t="s">
        <v>1382</v>
      </c>
      <c r="C574" s="344">
        <v>1</v>
      </c>
    </row>
    <row r="575" spans="1:3" s="280" customFormat="1" x14ac:dyDescent="0.25">
      <c r="A575" s="343" t="s">
        <v>1412</v>
      </c>
      <c r="B575" s="344" t="s">
        <v>1413</v>
      </c>
      <c r="C575" s="344">
        <v>0.3</v>
      </c>
    </row>
    <row r="576" spans="1:3" s="280" customFormat="1" ht="25.5" x14ac:dyDescent="0.25">
      <c r="A576" s="343" t="s">
        <v>1414</v>
      </c>
      <c r="B576" s="343" t="s">
        <v>1415</v>
      </c>
      <c r="C576" s="344">
        <v>0.1</v>
      </c>
    </row>
    <row r="577" spans="1:3" s="280" customFormat="1" x14ac:dyDescent="0.25">
      <c r="A577" s="343" t="s">
        <v>1383</v>
      </c>
      <c r="B577" s="344" t="s">
        <v>1416</v>
      </c>
      <c r="C577" s="344">
        <v>0.9</v>
      </c>
    </row>
    <row r="578" spans="1:3" s="280" customFormat="1" x14ac:dyDescent="0.25">
      <c r="A578" s="343" t="s">
        <v>1417</v>
      </c>
      <c r="B578" s="343" t="s">
        <v>1418</v>
      </c>
      <c r="C578" s="344">
        <v>1</v>
      </c>
    </row>
    <row r="579" spans="1:3" s="280" customFormat="1" x14ac:dyDescent="0.25">
      <c r="A579" s="343" t="s">
        <v>1419</v>
      </c>
      <c r="B579" s="343" t="s">
        <v>1420</v>
      </c>
      <c r="C579" s="344">
        <v>0.4</v>
      </c>
    </row>
    <row r="580" spans="1:3" s="280" customFormat="1" x14ac:dyDescent="0.25">
      <c r="A580" s="343" t="s">
        <v>1343</v>
      </c>
      <c r="B580" s="343" t="s">
        <v>1400</v>
      </c>
      <c r="C580" s="344">
        <v>1</v>
      </c>
    </row>
    <row r="581" spans="1:3" s="280" customFormat="1" x14ac:dyDescent="0.25">
      <c r="A581" s="343" t="s">
        <v>1345</v>
      </c>
      <c r="B581" s="343" t="s">
        <v>1346</v>
      </c>
      <c r="C581" s="344">
        <v>1</v>
      </c>
    </row>
    <row r="582" spans="1:3" s="280" customFormat="1" x14ac:dyDescent="0.25">
      <c r="A582" s="343" t="s">
        <v>1347</v>
      </c>
      <c r="B582" s="344" t="s">
        <v>1421</v>
      </c>
      <c r="C582" s="344">
        <v>1</v>
      </c>
    </row>
    <row r="583" spans="1:3" s="280" customFormat="1" x14ac:dyDescent="0.25">
      <c r="A583" s="343" t="s">
        <v>1349</v>
      </c>
      <c r="B583" s="344" t="s">
        <v>1398</v>
      </c>
      <c r="C583" s="344">
        <v>1</v>
      </c>
    </row>
    <row r="584" spans="1:3" s="280" customFormat="1" x14ac:dyDescent="0.25">
      <c r="A584" s="343" t="s">
        <v>1351</v>
      </c>
      <c r="B584" s="344" t="s">
        <v>914</v>
      </c>
      <c r="C584" s="344">
        <v>0.5</v>
      </c>
    </row>
    <row r="585" spans="1:3" s="280" customFormat="1" x14ac:dyDescent="0.25">
      <c r="A585" s="398" t="s">
        <v>1353</v>
      </c>
      <c r="B585" s="399"/>
      <c r="C585" s="400"/>
    </row>
    <row r="586" spans="1:3" s="280" customFormat="1" ht="25.5" x14ac:dyDescent="0.25">
      <c r="A586" s="343" t="s">
        <v>1314</v>
      </c>
      <c r="B586" s="344" t="s">
        <v>1315</v>
      </c>
      <c r="C586" s="345" t="s">
        <v>1316</v>
      </c>
    </row>
    <row r="587" spans="1:3" s="280" customFormat="1" x14ac:dyDescent="0.25">
      <c r="A587" s="343" t="s">
        <v>1354</v>
      </c>
      <c r="B587" s="344" t="s">
        <v>1355</v>
      </c>
      <c r="C587" s="344">
        <v>0.1</v>
      </c>
    </row>
    <row r="588" spans="1:3" s="280" customFormat="1" x14ac:dyDescent="0.25">
      <c r="A588" s="343" t="s">
        <v>1356</v>
      </c>
      <c r="B588" s="344" t="s">
        <v>1357</v>
      </c>
      <c r="C588" s="344">
        <v>0.9</v>
      </c>
    </row>
    <row r="589" spans="1:3" s="280" customFormat="1" x14ac:dyDescent="0.25">
      <c r="A589" s="343" t="s">
        <v>1358</v>
      </c>
      <c r="B589" s="344" t="s">
        <v>1359</v>
      </c>
      <c r="C589" s="344">
        <v>1</v>
      </c>
    </row>
    <row r="590" spans="1:3" s="280" customFormat="1" x14ac:dyDescent="0.25">
      <c r="A590" s="343" t="s">
        <v>1360</v>
      </c>
      <c r="B590" s="344" t="s">
        <v>1361</v>
      </c>
      <c r="C590" s="344">
        <v>0.01</v>
      </c>
    </row>
    <row r="591" spans="1:3" s="280" customFormat="1" ht="25.5" x14ac:dyDescent="0.25">
      <c r="A591" s="343" t="s">
        <v>1362</v>
      </c>
      <c r="B591" s="344" t="s">
        <v>1363</v>
      </c>
      <c r="C591" s="344">
        <v>0.01</v>
      </c>
    </row>
    <row r="592" spans="1:3" s="280" customFormat="1" x14ac:dyDescent="0.25">
      <c r="A592" s="298"/>
      <c r="B592" s="298"/>
      <c r="C592" s="298"/>
    </row>
    <row r="593" spans="1:3" s="280" customFormat="1" x14ac:dyDescent="0.25">
      <c r="A593" s="402" t="s">
        <v>1422</v>
      </c>
      <c r="B593" s="402"/>
      <c r="C593" s="402"/>
    </row>
    <row r="594" spans="1:3" s="280" customFormat="1" x14ac:dyDescent="0.25">
      <c r="A594" s="341" t="s">
        <v>1423</v>
      </c>
      <c r="B594" s="342"/>
      <c r="C594" s="342"/>
    </row>
    <row r="595" spans="1:3" s="280" customFormat="1" x14ac:dyDescent="0.25">
      <c r="A595" s="398" t="s">
        <v>1313</v>
      </c>
      <c r="B595" s="399"/>
      <c r="C595" s="400"/>
    </row>
    <row r="596" spans="1:3" s="280" customFormat="1" ht="25.5" x14ac:dyDescent="0.25">
      <c r="A596" s="343" t="s">
        <v>1314</v>
      </c>
      <c r="B596" s="344" t="s">
        <v>1315</v>
      </c>
      <c r="C596" s="345" t="s">
        <v>1316</v>
      </c>
    </row>
    <row r="597" spans="1:3" s="280" customFormat="1" ht="36" x14ac:dyDescent="0.25">
      <c r="A597" s="354" t="s">
        <v>1403</v>
      </c>
      <c r="B597" s="347" t="s">
        <v>1404</v>
      </c>
      <c r="C597" s="347">
        <v>1</v>
      </c>
    </row>
    <row r="598" spans="1:3" s="280" customFormat="1" ht="36" x14ac:dyDescent="0.25">
      <c r="A598" s="354" t="s">
        <v>1424</v>
      </c>
      <c r="B598" s="347" t="s">
        <v>1406</v>
      </c>
      <c r="C598" s="347">
        <v>1</v>
      </c>
    </row>
    <row r="599" spans="1:3" s="280" customFormat="1" x14ac:dyDescent="0.25">
      <c r="A599" s="398" t="s">
        <v>1321</v>
      </c>
      <c r="B599" s="399"/>
      <c r="C599" s="400"/>
    </row>
    <row r="600" spans="1:3" s="280" customFormat="1" ht="25.5" x14ac:dyDescent="0.25">
      <c r="A600" s="343" t="s">
        <v>1314</v>
      </c>
      <c r="B600" s="344" t="s">
        <v>1315</v>
      </c>
      <c r="C600" s="345" t="s">
        <v>1316</v>
      </c>
    </row>
    <row r="601" spans="1:3" s="280" customFormat="1" x14ac:dyDescent="0.25">
      <c r="A601" s="343" t="s">
        <v>1347</v>
      </c>
      <c r="B601" s="344" t="s">
        <v>1421</v>
      </c>
      <c r="C601" s="344">
        <v>1</v>
      </c>
    </row>
    <row r="602" spans="1:3" s="280" customFormat="1" x14ac:dyDescent="0.25">
      <c r="A602" s="343" t="s">
        <v>1425</v>
      </c>
      <c r="B602" s="344" t="s">
        <v>1426</v>
      </c>
      <c r="C602" s="344">
        <v>0.3</v>
      </c>
    </row>
    <row r="603" spans="1:3" s="280" customFormat="1" x14ac:dyDescent="0.25">
      <c r="A603" s="343" t="s">
        <v>1427</v>
      </c>
      <c r="B603" s="344" t="s">
        <v>1428</v>
      </c>
      <c r="C603" s="344">
        <v>0.5</v>
      </c>
    </row>
    <row r="604" spans="1:3" s="280" customFormat="1" x14ac:dyDescent="0.25">
      <c r="A604" s="343" t="s">
        <v>1429</v>
      </c>
      <c r="B604" s="344" t="s">
        <v>1430</v>
      </c>
      <c r="C604" s="344">
        <v>0.5</v>
      </c>
    </row>
    <row r="605" spans="1:3" s="280" customFormat="1" x14ac:dyDescent="0.25">
      <c r="A605" s="398" t="s">
        <v>1353</v>
      </c>
      <c r="B605" s="399"/>
      <c r="C605" s="400"/>
    </row>
    <row r="606" spans="1:3" s="280" customFormat="1" ht="25.5" x14ac:dyDescent="0.25">
      <c r="A606" s="343" t="s">
        <v>1314</v>
      </c>
      <c r="B606" s="344" t="s">
        <v>1315</v>
      </c>
      <c r="C606" s="345" t="s">
        <v>1316</v>
      </c>
    </row>
    <row r="607" spans="1:3" s="280" customFormat="1" x14ac:dyDescent="0.25">
      <c r="A607" s="343" t="s">
        <v>1358</v>
      </c>
      <c r="B607" s="344" t="s">
        <v>1359</v>
      </c>
      <c r="C607" s="344">
        <v>1</v>
      </c>
    </row>
    <row r="608" spans="1:3" s="280" customFormat="1" x14ac:dyDescent="0.25">
      <c r="A608" s="343" t="s">
        <v>1360</v>
      </c>
      <c r="B608" s="344" t="s">
        <v>1361</v>
      </c>
      <c r="C608" s="344">
        <v>0.01</v>
      </c>
    </row>
    <row r="609" spans="1:3" s="280" customFormat="1" ht="25.5" x14ac:dyDescent="0.25">
      <c r="A609" s="343" t="s">
        <v>1362</v>
      </c>
      <c r="B609" s="344" t="s">
        <v>1363</v>
      </c>
      <c r="C609" s="344">
        <v>0.01</v>
      </c>
    </row>
    <row r="610" spans="1:3" s="280" customFormat="1" x14ac:dyDescent="0.25">
      <c r="A610" s="343" t="s">
        <v>1356</v>
      </c>
      <c r="B610" s="344" t="s">
        <v>1431</v>
      </c>
      <c r="C610" s="344">
        <v>1</v>
      </c>
    </row>
    <row r="611" spans="1:3" s="280" customFormat="1" x14ac:dyDescent="0.25">
      <c r="A611" s="343" t="s">
        <v>1354</v>
      </c>
      <c r="B611" s="344" t="s">
        <v>1355</v>
      </c>
      <c r="C611" s="344">
        <v>0.1</v>
      </c>
    </row>
    <row r="612" spans="1:3" s="280" customFormat="1" ht="25.5" x14ac:dyDescent="0.25">
      <c r="A612" s="343" t="s">
        <v>1432</v>
      </c>
      <c r="B612" s="344" t="s">
        <v>1433</v>
      </c>
      <c r="C612" s="344">
        <v>0.2</v>
      </c>
    </row>
    <row r="613" spans="1:3" s="280" customFormat="1" x14ac:dyDescent="0.25">
      <c r="A613" s="343" t="s">
        <v>1387</v>
      </c>
      <c r="B613" s="344" t="s">
        <v>1388</v>
      </c>
      <c r="C613" s="344">
        <v>0.1</v>
      </c>
    </row>
    <row r="615" spans="1:3" s="280" customFormat="1" x14ac:dyDescent="0.25">
      <c r="A615" s="402" t="s">
        <v>1434</v>
      </c>
      <c r="B615" s="402"/>
      <c r="C615" s="402"/>
    </row>
    <row r="616" spans="1:3" s="280" customFormat="1" x14ac:dyDescent="0.25">
      <c r="A616" s="341" t="s">
        <v>1435</v>
      </c>
      <c r="B616" s="342"/>
      <c r="C616" s="342"/>
    </row>
    <row r="617" spans="1:3" s="280" customFormat="1" x14ac:dyDescent="0.25">
      <c r="A617" s="398" t="s">
        <v>1313</v>
      </c>
      <c r="B617" s="399"/>
      <c r="C617" s="400"/>
    </row>
    <row r="618" spans="1:3" s="280" customFormat="1" ht="25.5" x14ac:dyDescent="0.25">
      <c r="A618" s="343" t="s">
        <v>1314</v>
      </c>
      <c r="B618" s="344" t="s">
        <v>1315</v>
      </c>
      <c r="C618" s="345" t="s">
        <v>1316</v>
      </c>
    </row>
    <row r="619" spans="1:3" s="280" customFormat="1" ht="36" x14ac:dyDescent="0.25">
      <c r="A619" s="352" t="s">
        <v>1366</v>
      </c>
      <c r="B619" s="347" t="s">
        <v>1367</v>
      </c>
      <c r="C619" s="347">
        <v>1</v>
      </c>
    </row>
    <row r="620" spans="1:3" s="280" customFormat="1" ht="36" x14ac:dyDescent="0.25">
      <c r="A620" s="352" t="s">
        <v>1368</v>
      </c>
      <c r="B620" s="347" t="s">
        <v>1369</v>
      </c>
      <c r="C620" s="347">
        <v>1</v>
      </c>
    </row>
    <row r="621" spans="1:3" s="280" customFormat="1" x14ac:dyDescent="0.25">
      <c r="A621" s="398" t="s">
        <v>1321</v>
      </c>
      <c r="B621" s="399"/>
      <c r="C621" s="400"/>
    </row>
    <row r="622" spans="1:3" s="280" customFormat="1" ht="25.5" x14ac:dyDescent="0.25">
      <c r="A622" s="343" t="s">
        <v>1314</v>
      </c>
      <c r="B622" s="344" t="s">
        <v>1315</v>
      </c>
      <c r="C622" s="345" t="s">
        <v>1316</v>
      </c>
    </row>
    <row r="623" spans="1:3" s="280" customFormat="1" x14ac:dyDescent="0.25">
      <c r="A623" s="343" t="s">
        <v>1322</v>
      </c>
      <c r="B623" s="344" t="s">
        <v>918</v>
      </c>
      <c r="C623" s="344">
        <v>0.5</v>
      </c>
    </row>
    <row r="624" spans="1:3" s="280" customFormat="1" x14ac:dyDescent="0.25">
      <c r="A624" s="343" t="s">
        <v>1323</v>
      </c>
      <c r="B624" s="344" t="s">
        <v>1324</v>
      </c>
      <c r="C624" s="344">
        <v>1</v>
      </c>
    </row>
    <row r="625" spans="1:3" s="280" customFormat="1" x14ac:dyDescent="0.25">
      <c r="A625" s="343" t="s">
        <v>1325</v>
      </c>
      <c r="B625" s="344" t="s">
        <v>1326</v>
      </c>
      <c r="C625" s="344">
        <v>0.5</v>
      </c>
    </row>
    <row r="626" spans="1:3" s="280" customFormat="1" x14ac:dyDescent="0.25">
      <c r="A626" s="343" t="s">
        <v>1436</v>
      </c>
      <c r="B626" s="344" t="s">
        <v>1437</v>
      </c>
      <c r="C626" s="344">
        <v>0.7</v>
      </c>
    </row>
    <row r="627" spans="1:3" s="280" customFormat="1" x14ac:dyDescent="0.25">
      <c r="A627" s="343" t="s">
        <v>1438</v>
      </c>
      <c r="B627" s="344" t="s">
        <v>1439</v>
      </c>
      <c r="C627" s="344">
        <v>0.7</v>
      </c>
    </row>
    <row r="628" spans="1:3" s="280" customFormat="1" x14ac:dyDescent="0.25">
      <c r="A628" s="343" t="s">
        <v>1440</v>
      </c>
      <c r="B628" s="344" t="s">
        <v>1441</v>
      </c>
      <c r="C628" s="344">
        <v>0.7</v>
      </c>
    </row>
    <row r="629" spans="1:3" s="280" customFormat="1" x14ac:dyDescent="0.25">
      <c r="A629" s="343" t="s">
        <v>1442</v>
      </c>
      <c r="B629" s="344" t="s">
        <v>1443</v>
      </c>
      <c r="C629" s="344">
        <v>0.7</v>
      </c>
    </row>
    <row r="630" spans="1:3" s="280" customFormat="1" ht="27.75" customHeight="1" x14ac:dyDescent="0.25">
      <c r="A630" s="343" t="s">
        <v>1327</v>
      </c>
      <c r="B630" s="344" t="s">
        <v>1444</v>
      </c>
      <c r="C630" s="344">
        <v>0.3</v>
      </c>
    </row>
    <row r="631" spans="1:3" s="280" customFormat="1" x14ac:dyDescent="0.25">
      <c r="A631" s="343" t="s">
        <v>1331</v>
      </c>
      <c r="B631" s="344" t="s">
        <v>1409</v>
      </c>
      <c r="C631" s="344">
        <v>0.3</v>
      </c>
    </row>
    <row r="632" spans="1:3" s="280" customFormat="1" x14ac:dyDescent="0.25">
      <c r="A632" s="343" t="s">
        <v>1335</v>
      </c>
      <c r="B632" s="344" t="s">
        <v>1382</v>
      </c>
      <c r="C632" s="344">
        <v>1</v>
      </c>
    </row>
    <row r="633" spans="1:3" s="280" customFormat="1" ht="25.5" x14ac:dyDescent="0.25">
      <c r="A633" s="348" t="s">
        <v>1337</v>
      </c>
      <c r="B633" s="343" t="s">
        <v>1338</v>
      </c>
      <c r="C633" s="344">
        <v>1</v>
      </c>
    </row>
    <row r="634" spans="1:3" s="280" customFormat="1" ht="25.5" x14ac:dyDescent="0.25">
      <c r="A634" s="348" t="s">
        <v>1339</v>
      </c>
      <c r="B634" s="344" t="s">
        <v>1340</v>
      </c>
      <c r="C634" s="344">
        <v>1</v>
      </c>
    </row>
    <row r="635" spans="1:3" s="280" customFormat="1" ht="25.5" x14ac:dyDescent="0.25">
      <c r="A635" s="348" t="s">
        <v>1341</v>
      </c>
      <c r="B635" s="344" t="s">
        <v>1342</v>
      </c>
      <c r="C635" s="344">
        <v>1</v>
      </c>
    </row>
    <row r="636" spans="1:3" s="280" customFormat="1" x14ac:dyDescent="0.25">
      <c r="A636" s="343" t="s">
        <v>1343</v>
      </c>
      <c r="B636" s="343" t="s">
        <v>1400</v>
      </c>
      <c r="C636" s="344">
        <v>1</v>
      </c>
    </row>
    <row r="637" spans="1:3" s="280" customFormat="1" x14ac:dyDescent="0.25">
      <c r="A637" s="343" t="s">
        <v>1345</v>
      </c>
      <c r="B637" s="343" t="s">
        <v>1346</v>
      </c>
      <c r="C637" s="344">
        <v>1</v>
      </c>
    </row>
    <row r="638" spans="1:3" s="280" customFormat="1" x14ac:dyDescent="0.25">
      <c r="A638" s="343" t="s">
        <v>1347</v>
      </c>
      <c r="B638" s="344" t="s">
        <v>1421</v>
      </c>
      <c r="C638" s="344">
        <v>1</v>
      </c>
    </row>
    <row r="639" spans="1:3" s="280" customFormat="1" x14ac:dyDescent="0.25">
      <c r="A639" s="343" t="s">
        <v>1349</v>
      </c>
      <c r="B639" s="344" t="s">
        <v>1398</v>
      </c>
      <c r="C639" s="344">
        <v>1</v>
      </c>
    </row>
    <row r="640" spans="1:3" s="280" customFormat="1" x14ac:dyDescent="0.25">
      <c r="A640" s="398" t="s">
        <v>1353</v>
      </c>
      <c r="B640" s="399"/>
      <c r="C640" s="400"/>
    </row>
    <row r="641" spans="1:3" s="280" customFormat="1" ht="25.5" x14ac:dyDescent="0.25">
      <c r="A641" s="343" t="s">
        <v>1314</v>
      </c>
      <c r="B641" s="344" t="s">
        <v>1315</v>
      </c>
      <c r="C641" s="345" t="s">
        <v>1316</v>
      </c>
    </row>
    <row r="642" spans="1:3" s="280" customFormat="1" x14ac:dyDescent="0.25">
      <c r="A642" s="343" t="s">
        <v>1354</v>
      </c>
      <c r="B642" s="344" t="s">
        <v>1355</v>
      </c>
      <c r="C642" s="344">
        <v>0.5</v>
      </c>
    </row>
    <row r="643" spans="1:3" s="280" customFormat="1" x14ac:dyDescent="0.25">
      <c r="A643" s="343" t="s">
        <v>1356</v>
      </c>
      <c r="B643" s="344" t="s">
        <v>1357</v>
      </c>
      <c r="C643" s="344">
        <v>0.9</v>
      </c>
    </row>
    <row r="644" spans="1:3" s="280" customFormat="1" x14ac:dyDescent="0.25">
      <c r="A644" s="343" t="s">
        <v>1358</v>
      </c>
      <c r="B644" s="344" t="s">
        <v>1359</v>
      </c>
      <c r="C644" s="344">
        <v>1</v>
      </c>
    </row>
    <row r="645" spans="1:3" s="280" customFormat="1" x14ac:dyDescent="0.25">
      <c r="A645" s="343" t="s">
        <v>1360</v>
      </c>
      <c r="B645" s="344" t="s">
        <v>1361</v>
      </c>
      <c r="C645" s="344">
        <v>0.3</v>
      </c>
    </row>
    <row r="646" spans="1:3" s="280" customFormat="1" ht="25.5" x14ac:dyDescent="0.25">
      <c r="A646" s="343" t="s">
        <v>1362</v>
      </c>
      <c r="B646" s="344" t="s">
        <v>1363</v>
      </c>
      <c r="C646" s="344">
        <v>0.3</v>
      </c>
    </row>
    <row r="647" spans="1:3" s="280" customFormat="1" x14ac:dyDescent="0.25">
      <c r="A647" s="355"/>
      <c r="B647" s="356"/>
      <c r="C647" s="356"/>
    </row>
    <row r="648" spans="1:3" ht="36" customHeight="1" x14ac:dyDescent="0.25">
      <c r="A648" s="397" t="s">
        <v>1445</v>
      </c>
      <c r="B648" s="397"/>
      <c r="C648" s="397"/>
    </row>
    <row r="649" spans="1:3" x14ac:dyDescent="0.25">
      <c r="A649" s="341" t="s">
        <v>1446</v>
      </c>
      <c r="B649" s="342"/>
      <c r="C649" s="342"/>
    </row>
    <row r="650" spans="1:3" ht="28.5" customHeight="1" x14ac:dyDescent="0.25">
      <c r="A650" s="398" t="s">
        <v>1313</v>
      </c>
      <c r="B650" s="399"/>
      <c r="C650" s="400"/>
    </row>
    <row r="651" spans="1:3" ht="25.5" x14ac:dyDescent="0.25">
      <c r="A651" s="343" t="s">
        <v>1314</v>
      </c>
      <c r="B651" s="344" t="s">
        <v>1315</v>
      </c>
      <c r="C651" s="345" t="s">
        <v>1316</v>
      </c>
    </row>
    <row r="652" spans="1:3" ht="36" x14ac:dyDescent="0.25">
      <c r="A652" s="352" t="s">
        <v>1366</v>
      </c>
      <c r="B652" s="347" t="s">
        <v>1367</v>
      </c>
      <c r="C652" s="347">
        <v>1</v>
      </c>
    </row>
    <row r="653" spans="1:3" ht="36" x14ac:dyDescent="0.25">
      <c r="A653" s="352" t="s">
        <v>1368</v>
      </c>
      <c r="B653" s="347" t="s">
        <v>1369</v>
      </c>
      <c r="C653" s="347">
        <v>1</v>
      </c>
    </row>
    <row r="654" spans="1:3" x14ac:dyDescent="0.25">
      <c r="A654" s="398" t="s">
        <v>1321</v>
      </c>
      <c r="B654" s="399"/>
      <c r="C654" s="400"/>
    </row>
    <row r="655" spans="1:3" ht="25.5" x14ac:dyDescent="0.25">
      <c r="A655" s="343" t="s">
        <v>1314</v>
      </c>
      <c r="B655" s="344" t="s">
        <v>1315</v>
      </c>
      <c r="C655" s="345" t="s">
        <v>1316</v>
      </c>
    </row>
    <row r="656" spans="1:3" x14ac:dyDescent="0.25">
      <c r="A656" s="343" t="s">
        <v>1322</v>
      </c>
      <c r="B656" s="344" t="s">
        <v>918</v>
      </c>
      <c r="C656" s="344">
        <v>0.5</v>
      </c>
    </row>
    <row r="657" spans="1:3" x14ac:dyDescent="0.25">
      <c r="A657" s="343" t="s">
        <v>1323</v>
      </c>
      <c r="B657" s="344" t="s">
        <v>1324</v>
      </c>
      <c r="C657" s="344">
        <v>1</v>
      </c>
    </row>
    <row r="658" spans="1:3" x14ac:dyDescent="0.25">
      <c r="A658" s="343" t="s">
        <v>1325</v>
      </c>
      <c r="B658" s="344" t="s">
        <v>1326</v>
      </c>
      <c r="C658" s="344">
        <v>0.5</v>
      </c>
    </row>
    <row r="659" spans="1:3" x14ac:dyDescent="0.25">
      <c r="A659" s="343" t="s">
        <v>1436</v>
      </c>
      <c r="B659" s="344" t="s">
        <v>1437</v>
      </c>
      <c r="C659" s="344">
        <v>0.3</v>
      </c>
    </row>
    <row r="660" spans="1:3" x14ac:dyDescent="0.25">
      <c r="A660" s="343" t="s">
        <v>1447</v>
      </c>
      <c r="B660" s="344" t="s">
        <v>1448</v>
      </c>
      <c r="C660" s="344">
        <v>0.7</v>
      </c>
    </row>
    <row r="661" spans="1:3" x14ac:dyDescent="0.25">
      <c r="A661" s="343" t="s">
        <v>1449</v>
      </c>
      <c r="B661" s="344" t="s">
        <v>1450</v>
      </c>
      <c r="C661" s="344">
        <v>0.7</v>
      </c>
    </row>
    <row r="662" spans="1:3" x14ac:dyDescent="0.25">
      <c r="A662" s="343" t="s">
        <v>1451</v>
      </c>
      <c r="B662" s="344" t="s">
        <v>1452</v>
      </c>
      <c r="C662" s="344">
        <v>0.7</v>
      </c>
    </row>
    <row r="663" spans="1:3" x14ac:dyDescent="0.25">
      <c r="A663" s="343" t="s">
        <v>1335</v>
      </c>
      <c r="B663" s="344" t="s">
        <v>1382</v>
      </c>
      <c r="C663" s="344">
        <v>1</v>
      </c>
    </row>
    <row r="664" spans="1:3" ht="25.5" x14ac:dyDescent="0.25">
      <c r="A664" s="348" t="s">
        <v>1337</v>
      </c>
      <c r="B664" s="343" t="s">
        <v>1338</v>
      </c>
      <c r="C664" s="344">
        <v>1</v>
      </c>
    </row>
    <row r="665" spans="1:3" ht="25.5" x14ac:dyDescent="0.25">
      <c r="A665" s="348" t="s">
        <v>1339</v>
      </c>
      <c r="B665" s="344" t="s">
        <v>1340</v>
      </c>
      <c r="C665" s="344">
        <v>1</v>
      </c>
    </row>
    <row r="666" spans="1:3" ht="25.5" x14ac:dyDescent="0.25">
      <c r="A666" s="348" t="s">
        <v>1341</v>
      </c>
      <c r="B666" s="344" t="s">
        <v>1342</v>
      </c>
      <c r="C666" s="344">
        <v>1</v>
      </c>
    </row>
    <row r="667" spans="1:3" x14ac:dyDescent="0.25">
      <c r="A667" s="343" t="s">
        <v>1343</v>
      </c>
      <c r="B667" s="343" t="s">
        <v>1400</v>
      </c>
      <c r="C667" s="344">
        <v>1</v>
      </c>
    </row>
    <row r="668" spans="1:3" x14ac:dyDescent="0.25">
      <c r="A668" s="343" t="s">
        <v>1345</v>
      </c>
      <c r="B668" s="343" t="s">
        <v>1346</v>
      </c>
      <c r="C668" s="344">
        <v>1</v>
      </c>
    </row>
    <row r="669" spans="1:3" x14ac:dyDescent="0.25">
      <c r="A669" s="343" t="s">
        <v>1347</v>
      </c>
      <c r="B669" s="344" t="s">
        <v>1421</v>
      </c>
      <c r="C669" s="344">
        <v>1</v>
      </c>
    </row>
    <row r="670" spans="1:3" x14ac:dyDescent="0.25">
      <c r="A670" s="343" t="s">
        <v>1349</v>
      </c>
      <c r="B670" s="344" t="s">
        <v>1398</v>
      </c>
      <c r="C670" s="344">
        <v>1</v>
      </c>
    </row>
    <row r="671" spans="1:3" x14ac:dyDescent="0.25">
      <c r="A671" s="398" t="s">
        <v>1353</v>
      </c>
      <c r="B671" s="399"/>
      <c r="C671" s="400"/>
    </row>
    <row r="672" spans="1:3" ht="25.5" x14ac:dyDescent="0.25">
      <c r="A672" s="343" t="s">
        <v>1314</v>
      </c>
      <c r="B672" s="344" t="s">
        <v>1315</v>
      </c>
      <c r="C672" s="345" t="s">
        <v>1316</v>
      </c>
    </row>
    <row r="673" spans="1:3" x14ac:dyDescent="0.25">
      <c r="A673" s="343" t="s">
        <v>1354</v>
      </c>
      <c r="B673" s="344" t="s">
        <v>1355</v>
      </c>
      <c r="C673" s="344">
        <v>0.5</v>
      </c>
    </row>
    <row r="674" spans="1:3" x14ac:dyDescent="0.25">
      <c r="A674" s="343" t="s">
        <v>1356</v>
      </c>
      <c r="B674" s="344" t="s">
        <v>1357</v>
      </c>
      <c r="C674" s="344">
        <v>0.9</v>
      </c>
    </row>
    <row r="675" spans="1:3" x14ac:dyDescent="0.25">
      <c r="A675" s="343" t="s">
        <v>1358</v>
      </c>
      <c r="B675" s="344" t="s">
        <v>1359</v>
      </c>
      <c r="C675" s="344">
        <v>1</v>
      </c>
    </row>
    <row r="676" spans="1:3" x14ac:dyDescent="0.25">
      <c r="A676" s="343" t="s">
        <v>1453</v>
      </c>
      <c r="B676" s="344" t="s">
        <v>1454</v>
      </c>
      <c r="C676" s="344">
        <v>0.7</v>
      </c>
    </row>
    <row r="677" spans="1:3" x14ac:dyDescent="0.25">
      <c r="A677" s="343" t="s">
        <v>1455</v>
      </c>
      <c r="B677" s="344" t="s">
        <v>1456</v>
      </c>
      <c r="C677" s="344">
        <v>0.1</v>
      </c>
    </row>
    <row r="678" spans="1:3" x14ac:dyDescent="0.25">
      <c r="A678" s="343" t="s">
        <v>1360</v>
      </c>
      <c r="B678" s="344" t="s">
        <v>1361</v>
      </c>
      <c r="C678" s="344">
        <v>0.3</v>
      </c>
    </row>
    <row r="679" spans="1:3" ht="25.5" x14ac:dyDescent="0.25">
      <c r="A679" s="343" t="s">
        <v>1362</v>
      </c>
      <c r="B679" s="344" t="s">
        <v>1363</v>
      </c>
      <c r="C679" s="344">
        <v>0.3</v>
      </c>
    </row>
    <row r="680" spans="1:3" ht="47.25" customHeight="1" x14ac:dyDescent="0.25">
      <c r="A680" s="401" t="s">
        <v>1457</v>
      </c>
      <c r="B680" s="401"/>
      <c r="C680" s="401"/>
    </row>
    <row r="682" spans="1:3" ht="35.25" customHeight="1" x14ac:dyDescent="0.25">
      <c r="A682" s="401" t="s">
        <v>1458</v>
      </c>
      <c r="B682" s="401"/>
      <c r="C682" s="401"/>
    </row>
  </sheetData>
  <mergeCells count="102">
    <mergeCell ref="A13:D13"/>
    <mergeCell ref="D15:D21"/>
    <mergeCell ref="D22:D29"/>
    <mergeCell ref="D32:D37"/>
    <mergeCell ref="D38:D41"/>
    <mergeCell ref="D42:D44"/>
    <mergeCell ref="D76:D83"/>
    <mergeCell ref="D84:D91"/>
    <mergeCell ref="D92:D116"/>
    <mergeCell ref="D117:D142"/>
    <mergeCell ref="D143:D168"/>
    <mergeCell ref="D169:D194"/>
    <mergeCell ref="D45:D49"/>
    <mergeCell ref="D50:D52"/>
    <mergeCell ref="D53:D57"/>
    <mergeCell ref="D58:D62"/>
    <mergeCell ref="D63:D67"/>
    <mergeCell ref="D68:D75"/>
    <mergeCell ref="E262:E265"/>
    <mergeCell ref="E266:E269"/>
    <mergeCell ref="E270:E273"/>
    <mergeCell ref="E274:E277"/>
    <mergeCell ref="E278:E281"/>
    <mergeCell ref="E282:E285"/>
    <mergeCell ref="A240:E240"/>
    <mergeCell ref="E242:E245"/>
    <mergeCell ref="E246:E249"/>
    <mergeCell ref="E250:E253"/>
    <mergeCell ref="E254:E257"/>
    <mergeCell ref="E258:E261"/>
    <mergeCell ref="E310:E313"/>
    <mergeCell ref="E314:E317"/>
    <mergeCell ref="E318:E321"/>
    <mergeCell ref="E322:E325"/>
    <mergeCell ref="E326:E329"/>
    <mergeCell ref="E330:E333"/>
    <mergeCell ref="E286:E289"/>
    <mergeCell ref="E290:E293"/>
    <mergeCell ref="E294:E297"/>
    <mergeCell ref="E298:E301"/>
    <mergeCell ref="E302:E305"/>
    <mergeCell ref="E306:E309"/>
    <mergeCell ref="E358:E361"/>
    <mergeCell ref="E362:E365"/>
    <mergeCell ref="E366:E369"/>
    <mergeCell ref="E370:E373"/>
    <mergeCell ref="E374:E377"/>
    <mergeCell ref="E378:E381"/>
    <mergeCell ref="E334:E337"/>
    <mergeCell ref="E338:E341"/>
    <mergeCell ref="E342:E345"/>
    <mergeCell ref="E346:E349"/>
    <mergeCell ref="E350:E353"/>
    <mergeCell ref="E354:E357"/>
    <mergeCell ref="E406:E409"/>
    <mergeCell ref="E410:E413"/>
    <mergeCell ref="E414:E417"/>
    <mergeCell ref="E418:E421"/>
    <mergeCell ref="E422:E425"/>
    <mergeCell ref="E426:E429"/>
    <mergeCell ref="E382:E385"/>
    <mergeCell ref="E386:E389"/>
    <mergeCell ref="E390:E393"/>
    <mergeCell ref="E394:E397"/>
    <mergeCell ref="E398:E401"/>
    <mergeCell ref="E402:E405"/>
    <mergeCell ref="A453:D453"/>
    <mergeCell ref="A460:C460"/>
    <mergeCell ref="A462:C462"/>
    <mergeCell ref="A466:C466"/>
    <mergeCell ref="A484:C484"/>
    <mergeCell ref="A492:C492"/>
    <mergeCell ref="E430:E433"/>
    <mergeCell ref="E434:E437"/>
    <mergeCell ref="E438:E441"/>
    <mergeCell ref="E442:E445"/>
    <mergeCell ref="E446:E449"/>
    <mergeCell ref="A451:D451"/>
    <mergeCell ref="A559:C559"/>
    <mergeCell ref="A561:C561"/>
    <mergeCell ref="A565:C565"/>
    <mergeCell ref="A585:C585"/>
    <mergeCell ref="A593:C593"/>
    <mergeCell ref="A595:C595"/>
    <mergeCell ref="A494:C494"/>
    <mergeCell ref="A498:C498"/>
    <mergeCell ref="A516:C516"/>
    <mergeCell ref="A525:C525"/>
    <mergeCell ref="A527:C527"/>
    <mergeCell ref="A531:C531"/>
    <mergeCell ref="A648:C648"/>
    <mergeCell ref="A650:C650"/>
    <mergeCell ref="A654:C654"/>
    <mergeCell ref="A671:C671"/>
    <mergeCell ref="A680:C680"/>
    <mergeCell ref="A682:C682"/>
    <mergeCell ref="A599:C599"/>
    <mergeCell ref="A605:C605"/>
    <mergeCell ref="A615:C615"/>
    <mergeCell ref="A617:C617"/>
    <mergeCell ref="A621:C621"/>
    <mergeCell ref="A640:C640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1C011-FB5E-492C-8EEC-1826009D2FE2}">
  <dimension ref="A1:J28"/>
  <sheetViews>
    <sheetView zoomScale="91" zoomScaleNormal="91" workbookViewId="0">
      <selection activeCell="J1" sqref="J1"/>
    </sheetView>
  </sheetViews>
  <sheetFormatPr defaultColWidth="7" defaultRowHeight="15" x14ac:dyDescent="0.25"/>
  <cols>
    <col min="1" max="1" width="4.28515625" style="17" customWidth="1"/>
    <col min="2" max="2" width="7.28515625" style="17" customWidth="1"/>
    <col min="3" max="3" width="13.42578125" style="17" customWidth="1"/>
    <col min="4" max="4" width="24.85546875" style="2" customWidth="1"/>
    <col min="5" max="5" width="24.28515625" style="2" customWidth="1"/>
    <col min="6" max="6" width="28.42578125" style="19" customWidth="1"/>
    <col min="7" max="8" width="19" style="19" customWidth="1"/>
    <col min="9" max="9" width="19.5703125" style="78" customWidth="1"/>
    <col min="10" max="10" width="14.140625" style="79" customWidth="1"/>
    <col min="11" max="234" width="9" style="79" customWidth="1"/>
    <col min="235" max="235" width="5.42578125" style="79" customWidth="1"/>
    <col min="236" max="236" width="8.5703125" style="79" customWidth="1"/>
    <col min="237" max="237" width="11.7109375" style="79" customWidth="1"/>
    <col min="238" max="238" width="57" style="79" customWidth="1"/>
    <col min="239" max="239" width="16.140625" style="79" customWidth="1"/>
    <col min="240" max="240" width="22.28515625" style="79" customWidth="1"/>
    <col min="241" max="241" width="16.85546875" style="79" customWidth="1"/>
    <col min="242" max="242" width="13.28515625" style="79" customWidth="1"/>
    <col min="243" max="243" width="7.42578125" style="79" customWidth="1"/>
    <col min="244" max="244" width="14.28515625" style="79" customWidth="1"/>
    <col min="245" max="245" width="8.140625" style="79" customWidth="1"/>
    <col min="246" max="246" width="8" style="79" customWidth="1"/>
    <col min="247" max="256" width="7" style="79"/>
    <col min="257" max="257" width="4.28515625" style="79" customWidth="1"/>
    <col min="258" max="258" width="7.28515625" style="79" customWidth="1"/>
    <col min="259" max="259" width="13.42578125" style="79" customWidth="1"/>
    <col min="260" max="260" width="24.85546875" style="79" customWidth="1"/>
    <col min="261" max="261" width="24.28515625" style="79" customWidth="1"/>
    <col min="262" max="262" width="28.42578125" style="79" customWidth="1"/>
    <col min="263" max="264" width="19" style="79" customWidth="1"/>
    <col min="265" max="265" width="19.5703125" style="79" customWidth="1"/>
    <col min="266" max="266" width="14.140625" style="79" customWidth="1"/>
    <col min="267" max="490" width="9" style="79" customWidth="1"/>
    <col min="491" max="491" width="5.42578125" style="79" customWidth="1"/>
    <col min="492" max="492" width="8.5703125" style="79" customWidth="1"/>
    <col min="493" max="493" width="11.7109375" style="79" customWidth="1"/>
    <col min="494" max="494" width="57" style="79" customWidth="1"/>
    <col min="495" max="495" width="16.140625" style="79" customWidth="1"/>
    <col min="496" max="496" width="22.28515625" style="79" customWidth="1"/>
    <col min="497" max="497" width="16.85546875" style="79" customWidth="1"/>
    <col min="498" max="498" width="13.28515625" style="79" customWidth="1"/>
    <col min="499" max="499" width="7.42578125" style="79" customWidth="1"/>
    <col min="500" max="500" width="14.28515625" style="79" customWidth="1"/>
    <col min="501" max="501" width="8.140625" style="79" customWidth="1"/>
    <col min="502" max="502" width="8" style="79" customWidth="1"/>
    <col min="503" max="512" width="7" style="79"/>
    <col min="513" max="513" width="4.28515625" style="79" customWidth="1"/>
    <col min="514" max="514" width="7.28515625" style="79" customWidth="1"/>
    <col min="515" max="515" width="13.42578125" style="79" customWidth="1"/>
    <col min="516" max="516" width="24.85546875" style="79" customWidth="1"/>
    <col min="517" max="517" width="24.28515625" style="79" customWidth="1"/>
    <col min="518" max="518" width="28.42578125" style="79" customWidth="1"/>
    <col min="519" max="520" width="19" style="79" customWidth="1"/>
    <col min="521" max="521" width="19.5703125" style="79" customWidth="1"/>
    <col min="522" max="522" width="14.140625" style="79" customWidth="1"/>
    <col min="523" max="746" width="9" style="79" customWidth="1"/>
    <col min="747" max="747" width="5.42578125" style="79" customWidth="1"/>
    <col min="748" max="748" width="8.5703125" style="79" customWidth="1"/>
    <col min="749" max="749" width="11.7109375" style="79" customWidth="1"/>
    <col min="750" max="750" width="57" style="79" customWidth="1"/>
    <col min="751" max="751" width="16.140625" style="79" customWidth="1"/>
    <col min="752" max="752" width="22.28515625" style="79" customWidth="1"/>
    <col min="753" max="753" width="16.85546875" style="79" customWidth="1"/>
    <col min="754" max="754" width="13.28515625" style="79" customWidth="1"/>
    <col min="755" max="755" width="7.42578125" style="79" customWidth="1"/>
    <col min="756" max="756" width="14.28515625" style="79" customWidth="1"/>
    <col min="757" max="757" width="8.140625" style="79" customWidth="1"/>
    <col min="758" max="758" width="8" style="79" customWidth="1"/>
    <col min="759" max="768" width="7" style="79"/>
    <col min="769" max="769" width="4.28515625" style="79" customWidth="1"/>
    <col min="770" max="770" width="7.28515625" style="79" customWidth="1"/>
    <col min="771" max="771" width="13.42578125" style="79" customWidth="1"/>
    <col min="772" max="772" width="24.85546875" style="79" customWidth="1"/>
    <col min="773" max="773" width="24.28515625" style="79" customWidth="1"/>
    <col min="774" max="774" width="28.42578125" style="79" customWidth="1"/>
    <col min="775" max="776" width="19" style="79" customWidth="1"/>
    <col min="777" max="777" width="19.5703125" style="79" customWidth="1"/>
    <col min="778" max="778" width="14.140625" style="79" customWidth="1"/>
    <col min="779" max="1002" width="9" style="79" customWidth="1"/>
    <col min="1003" max="1003" width="5.42578125" style="79" customWidth="1"/>
    <col min="1004" max="1004" width="8.5703125" style="79" customWidth="1"/>
    <col min="1005" max="1005" width="11.7109375" style="79" customWidth="1"/>
    <col min="1006" max="1006" width="57" style="79" customWidth="1"/>
    <col min="1007" max="1007" width="16.140625" style="79" customWidth="1"/>
    <col min="1008" max="1008" width="22.28515625" style="79" customWidth="1"/>
    <col min="1009" max="1009" width="16.85546875" style="79" customWidth="1"/>
    <col min="1010" max="1010" width="13.28515625" style="79" customWidth="1"/>
    <col min="1011" max="1011" width="7.42578125" style="79" customWidth="1"/>
    <col min="1012" max="1012" width="14.28515625" style="79" customWidth="1"/>
    <col min="1013" max="1013" width="8.140625" style="79" customWidth="1"/>
    <col min="1014" max="1014" width="8" style="79" customWidth="1"/>
    <col min="1015" max="1024" width="7" style="79"/>
    <col min="1025" max="1025" width="4.28515625" style="79" customWidth="1"/>
    <col min="1026" max="1026" width="7.28515625" style="79" customWidth="1"/>
    <col min="1027" max="1027" width="13.42578125" style="79" customWidth="1"/>
    <col min="1028" max="1028" width="24.85546875" style="79" customWidth="1"/>
    <col min="1029" max="1029" width="24.28515625" style="79" customWidth="1"/>
    <col min="1030" max="1030" width="28.42578125" style="79" customWidth="1"/>
    <col min="1031" max="1032" width="19" style="79" customWidth="1"/>
    <col min="1033" max="1033" width="19.5703125" style="79" customWidth="1"/>
    <col min="1034" max="1034" width="14.140625" style="79" customWidth="1"/>
    <col min="1035" max="1258" width="9" style="79" customWidth="1"/>
    <col min="1259" max="1259" width="5.42578125" style="79" customWidth="1"/>
    <col min="1260" max="1260" width="8.5703125" style="79" customWidth="1"/>
    <col min="1261" max="1261" width="11.7109375" style="79" customWidth="1"/>
    <col min="1262" max="1262" width="57" style="79" customWidth="1"/>
    <col min="1263" max="1263" width="16.140625" style="79" customWidth="1"/>
    <col min="1264" max="1264" width="22.28515625" style="79" customWidth="1"/>
    <col min="1265" max="1265" width="16.85546875" style="79" customWidth="1"/>
    <col min="1266" max="1266" width="13.28515625" style="79" customWidth="1"/>
    <col min="1267" max="1267" width="7.42578125" style="79" customWidth="1"/>
    <col min="1268" max="1268" width="14.28515625" style="79" customWidth="1"/>
    <col min="1269" max="1269" width="8.140625" style="79" customWidth="1"/>
    <col min="1270" max="1270" width="8" style="79" customWidth="1"/>
    <col min="1271" max="1280" width="7" style="79"/>
    <col min="1281" max="1281" width="4.28515625" style="79" customWidth="1"/>
    <col min="1282" max="1282" width="7.28515625" style="79" customWidth="1"/>
    <col min="1283" max="1283" width="13.42578125" style="79" customWidth="1"/>
    <col min="1284" max="1284" width="24.85546875" style="79" customWidth="1"/>
    <col min="1285" max="1285" width="24.28515625" style="79" customWidth="1"/>
    <col min="1286" max="1286" width="28.42578125" style="79" customWidth="1"/>
    <col min="1287" max="1288" width="19" style="79" customWidth="1"/>
    <col min="1289" max="1289" width="19.5703125" style="79" customWidth="1"/>
    <col min="1290" max="1290" width="14.140625" style="79" customWidth="1"/>
    <col min="1291" max="1514" width="9" style="79" customWidth="1"/>
    <col min="1515" max="1515" width="5.42578125" style="79" customWidth="1"/>
    <col min="1516" max="1516" width="8.5703125" style="79" customWidth="1"/>
    <col min="1517" max="1517" width="11.7109375" style="79" customWidth="1"/>
    <col min="1518" max="1518" width="57" style="79" customWidth="1"/>
    <col min="1519" max="1519" width="16.140625" style="79" customWidth="1"/>
    <col min="1520" max="1520" width="22.28515625" style="79" customWidth="1"/>
    <col min="1521" max="1521" width="16.85546875" style="79" customWidth="1"/>
    <col min="1522" max="1522" width="13.28515625" style="79" customWidth="1"/>
    <col min="1523" max="1523" width="7.42578125" style="79" customWidth="1"/>
    <col min="1524" max="1524" width="14.28515625" style="79" customWidth="1"/>
    <col min="1525" max="1525" width="8.140625" style="79" customWidth="1"/>
    <col min="1526" max="1526" width="8" style="79" customWidth="1"/>
    <col min="1527" max="1536" width="7" style="79"/>
    <col min="1537" max="1537" width="4.28515625" style="79" customWidth="1"/>
    <col min="1538" max="1538" width="7.28515625" style="79" customWidth="1"/>
    <col min="1539" max="1539" width="13.42578125" style="79" customWidth="1"/>
    <col min="1540" max="1540" width="24.85546875" style="79" customWidth="1"/>
    <col min="1541" max="1541" width="24.28515625" style="79" customWidth="1"/>
    <col min="1542" max="1542" width="28.42578125" style="79" customWidth="1"/>
    <col min="1543" max="1544" width="19" style="79" customWidth="1"/>
    <col min="1545" max="1545" width="19.5703125" style="79" customWidth="1"/>
    <col min="1546" max="1546" width="14.140625" style="79" customWidth="1"/>
    <col min="1547" max="1770" width="9" style="79" customWidth="1"/>
    <col min="1771" max="1771" width="5.42578125" style="79" customWidth="1"/>
    <col min="1772" max="1772" width="8.5703125" style="79" customWidth="1"/>
    <col min="1773" max="1773" width="11.7109375" style="79" customWidth="1"/>
    <col min="1774" max="1774" width="57" style="79" customWidth="1"/>
    <col min="1775" max="1775" width="16.140625" style="79" customWidth="1"/>
    <col min="1776" max="1776" width="22.28515625" style="79" customWidth="1"/>
    <col min="1777" max="1777" width="16.85546875" style="79" customWidth="1"/>
    <col min="1778" max="1778" width="13.28515625" style="79" customWidth="1"/>
    <col min="1779" max="1779" width="7.42578125" style="79" customWidth="1"/>
    <col min="1780" max="1780" width="14.28515625" style="79" customWidth="1"/>
    <col min="1781" max="1781" width="8.140625" style="79" customWidth="1"/>
    <col min="1782" max="1782" width="8" style="79" customWidth="1"/>
    <col min="1783" max="1792" width="7" style="79"/>
    <col min="1793" max="1793" width="4.28515625" style="79" customWidth="1"/>
    <col min="1794" max="1794" width="7.28515625" style="79" customWidth="1"/>
    <col min="1795" max="1795" width="13.42578125" style="79" customWidth="1"/>
    <col min="1796" max="1796" width="24.85546875" style="79" customWidth="1"/>
    <col min="1797" max="1797" width="24.28515625" style="79" customWidth="1"/>
    <col min="1798" max="1798" width="28.42578125" style="79" customWidth="1"/>
    <col min="1799" max="1800" width="19" style="79" customWidth="1"/>
    <col min="1801" max="1801" width="19.5703125" style="79" customWidth="1"/>
    <col min="1802" max="1802" width="14.140625" style="79" customWidth="1"/>
    <col min="1803" max="2026" width="9" style="79" customWidth="1"/>
    <col min="2027" max="2027" width="5.42578125" style="79" customWidth="1"/>
    <col min="2028" max="2028" width="8.5703125" style="79" customWidth="1"/>
    <col min="2029" max="2029" width="11.7109375" style="79" customWidth="1"/>
    <col min="2030" max="2030" width="57" style="79" customWidth="1"/>
    <col min="2031" max="2031" width="16.140625" style="79" customWidth="1"/>
    <col min="2032" max="2032" width="22.28515625" style="79" customWidth="1"/>
    <col min="2033" max="2033" width="16.85546875" style="79" customWidth="1"/>
    <col min="2034" max="2034" width="13.28515625" style="79" customWidth="1"/>
    <col min="2035" max="2035" width="7.42578125" style="79" customWidth="1"/>
    <col min="2036" max="2036" width="14.28515625" style="79" customWidth="1"/>
    <col min="2037" max="2037" width="8.140625" style="79" customWidth="1"/>
    <col min="2038" max="2038" width="8" style="79" customWidth="1"/>
    <col min="2039" max="2048" width="7" style="79"/>
    <col min="2049" max="2049" width="4.28515625" style="79" customWidth="1"/>
    <col min="2050" max="2050" width="7.28515625" style="79" customWidth="1"/>
    <col min="2051" max="2051" width="13.42578125" style="79" customWidth="1"/>
    <col min="2052" max="2052" width="24.85546875" style="79" customWidth="1"/>
    <col min="2053" max="2053" width="24.28515625" style="79" customWidth="1"/>
    <col min="2054" max="2054" width="28.42578125" style="79" customWidth="1"/>
    <col min="2055" max="2056" width="19" style="79" customWidth="1"/>
    <col min="2057" max="2057" width="19.5703125" style="79" customWidth="1"/>
    <col min="2058" max="2058" width="14.140625" style="79" customWidth="1"/>
    <col min="2059" max="2282" width="9" style="79" customWidth="1"/>
    <col min="2283" max="2283" width="5.42578125" style="79" customWidth="1"/>
    <col min="2284" max="2284" width="8.5703125" style="79" customWidth="1"/>
    <col min="2285" max="2285" width="11.7109375" style="79" customWidth="1"/>
    <col min="2286" max="2286" width="57" style="79" customWidth="1"/>
    <col min="2287" max="2287" width="16.140625" style="79" customWidth="1"/>
    <col min="2288" max="2288" width="22.28515625" style="79" customWidth="1"/>
    <col min="2289" max="2289" width="16.85546875" style="79" customWidth="1"/>
    <col min="2290" max="2290" width="13.28515625" style="79" customWidth="1"/>
    <col min="2291" max="2291" width="7.42578125" style="79" customWidth="1"/>
    <col min="2292" max="2292" width="14.28515625" style="79" customWidth="1"/>
    <col min="2293" max="2293" width="8.140625" style="79" customWidth="1"/>
    <col min="2294" max="2294" width="8" style="79" customWidth="1"/>
    <col min="2295" max="2304" width="7" style="79"/>
    <col min="2305" max="2305" width="4.28515625" style="79" customWidth="1"/>
    <col min="2306" max="2306" width="7.28515625" style="79" customWidth="1"/>
    <col min="2307" max="2307" width="13.42578125" style="79" customWidth="1"/>
    <col min="2308" max="2308" width="24.85546875" style="79" customWidth="1"/>
    <col min="2309" max="2309" width="24.28515625" style="79" customWidth="1"/>
    <col min="2310" max="2310" width="28.42578125" style="79" customWidth="1"/>
    <col min="2311" max="2312" width="19" style="79" customWidth="1"/>
    <col min="2313" max="2313" width="19.5703125" style="79" customWidth="1"/>
    <col min="2314" max="2314" width="14.140625" style="79" customWidth="1"/>
    <col min="2315" max="2538" width="9" style="79" customWidth="1"/>
    <col min="2539" max="2539" width="5.42578125" style="79" customWidth="1"/>
    <col min="2540" max="2540" width="8.5703125" style="79" customWidth="1"/>
    <col min="2541" max="2541" width="11.7109375" style="79" customWidth="1"/>
    <col min="2542" max="2542" width="57" style="79" customWidth="1"/>
    <col min="2543" max="2543" width="16.140625" style="79" customWidth="1"/>
    <col min="2544" max="2544" width="22.28515625" style="79" customWidth="1"/>
    <col min="2545" max="2545" width="16.85546875" style="79" customWidth="1"/>
    <col min="2546" max="2546" width="13.28515625" style="79" customWidth="1"/>
    <col min="2547" max="2547" width="7.42578125" style="79" customWidth="1"/>
    <col min="2548" max="2548" width="14.28515625" style="79" customWidth="1"/>
    <col min="2549" max="2549" width="8.140625" style="79" customWidth="1"/>
    <col min="2550" max="2550" width="8" style="79" customWidth="1"/>
    <col min="2551" max="2560" width="7" style="79"/>
    <col min="2561" max="2561" width="4.28515625" style="79" customWidth="1"/>
    <col min="2562" max="2562" width="7.28515625" style="79" customWidth="1"/>
    <col min="2563" max="2563" width="13.42578125" style="79" customWidth="1"/>
    <col min="2564" max="2564" width="24.85546875" style="79" customWidth="1"/>
    <col min="2565" max="2565" width="24.28515625" style="79" customWidth="1"/>
    <col min="2566" max="2566" width="28.42578125" style="79" customWidth="1"/>
    <col min="2567" max="2568" width="19" style="79" customWidth="1"/>
    <col min="2569" max="2569" width="19.5703125" style="79" customWidth="1"/>
    <col min="2570" max="2570" width="14.140625" style="79" customWidth="1"/>
    <col min="2571" max="2794" width="9" style="79" customWidth="1"/>
    <col min="2795" max="2795" width="5.42578125" style="79" customWidth="1"/>
    <col min="2796" max="2796" width="8.5703125" style="79" customWidth="1"/>
    <col min="2797" max="2797" width="11.7109375" style="79" customWidth="1"/>
    <col min="2798" max="2798" width="57" style="79" customWidth="1"/>
    <col min="2799" max="2799" width="16.140625" style="79" customWidth="1"/>
    <col min="2800" max="2800" width="22.28515625" style="79" customWidth="1"/>
    <col min="2801" max="2801" width="16.85546875" style="79" customWidth="1"/>
    <col min="2802" max="2802" width="13.28515625" style="79" customWidth="1"/>
    <col min="2803" max="2803" width="7.42578125" style="79" customWidth="1"/>
    <col min="2804" max="2804" width="14.28515625" style="79" customWidth="1"/>
    <col min="2805" max="2805" width="8.140625" style="79" customWidth="1"/>
    <col min="2806" max="2806" width="8" style="79" customWidth="1"/>
    <col min="2807" max="2816" width="7" style="79"/>
    <col min="2817" max="2817" width="4.28515625" style="79" customWidth="1"/>
    <col min="2818" max="2818" width="7.28515625" style="79" customWidth="1"/>
    <col min="2819" max="2819" width="13.42578125" style="79" customWidth="1"/>
    <col min="2820" max="2820" width="24.85546875" style="79" customWidth="1"/>
    <col min="2821" max="2821" width="24.28515625" style="79" customWidth="1"/>
    <col min="2822" max="2822" width="28.42578125" style="79" customWidth="1"/>
    <col min="2823" max="2824" width="19" style="79" customWidth="1"/>
    <col min="2825" max="2825" width="19.5703125" style="79" customWidth="1"/>
    <col min="2826" max="2826" width="14.140625" style="79" customWidth="1"/>
    <col min="2827" max="3050" width="9" style="79" customWidth="1"/>
    <col min="3051" max="3051" width="5.42578125" style="79" customWidth="1"/>
    <col min="3052" max="3052" width="8.5703125" style="79" customWidth="1"/>
    <col min="3053" max="3053" width="11.7109375" style="79" customWidth="1"/>
    <col min="3054" max="3054" width="57" style="79" customWidth="1"/>
    <col min="3055" max="3055" width="16.140625" style="79" customWidth="1"/>
    <col min="3056" max="3056" width="22.28515625" style="79" customWidth="1"/>
    <col min="3057" max="3057" width="16.85546875" style="79" customWidth="1"/>
    <col min="3058" max="3058" width="13.28515625" style="79" customWidth="1"/>
    <col min="3059" max="3059" width="7.42578125" style="79" customWidth="1"/>
    <col min="3060" max="3060" width="14.28515625" style="79" customWidth="1"/>
    <col min="3061" max="3061" width="8.140625" style="79" customWidth="1"/>
    <col min="3062" max="3062" width="8" style="79" customWidth="1"/>
    <col min="3063" max="3072" width="7" style="79"/>
    <col min="3073" max="3073" width="4.28515625" style="79" customWidth="1"/>
    <col min="3074" max="3074" width="7.28515625" style="79" customWidth="1"/>
    <col min="3075" max="3075" width="13.42578125" style="79" customWidth="1"/>
    <col min="3076" max="3076" width="24.85546875" style="79" customWidth="1"/>
    <col min="3077" max="3077" width="24.28515625" style="79" customWidth="1"/>
    <col min="3078" max="3078" width="28.42578125" style="79" customWidth="1"/>
    <col min="3079" max="3080" width="19" style="79" customWidth="1"/>
    <col min="3081" max="3081" width="19.5703125" style="79" customWidth="1"/>
    <col min="3082" max="3082" width="14.140625" style="79" customWidth="1"/>
    <col min="3083" max="3306" width="9" style="79" customWidth="1"/>
    <col min="3307" max="3307" width="5.42578125" style="79" customWidth="1"/>
    <col min="3308" max="3308" width="8.5703125" style="79" customWidth="1"/>
    <col min="3309" max="3309" width="11.7109375" style="79" customWidth="1"/>
    <col min="3310" max="3310" width="57" style="79" customWidth="1"/>
    <col min="3311" max="3311" width="16.140625" style="79" customWidth="1"/>
    <col min="3312" max="3312" width="22.28515625" style="79" customWidth="1"/>
    <col min="3313" max="3313" width="16.85546875" style="79" customWidth="1"/>
    <col min="3314" max="3314" width="13.28515625" style="79" customWidth="1"/>
    <col min="3315" max="3315" width="7.42578125" style="79" customWidth="1"/>
    <col min="3316" max="3316" width="14.28515625" style="79" customWidth="1"/>
    <col min="3317" max="3317" width="8.140625" style="79" customWidth="1"/>
    <col min="3318" max="3318" width="8" style="79" customWidth="1"/>
    <col min="3319" max="3328" width="7" style="79"/>
    <col min="3329" max="3329" width="4.28515625" style="79" customWidth="1"/>
    <col min="3330" max="3330" width="7.28515625" style="79" customWidth="1"/>
    <col min="3331" max="3331" width="13.42578125" style="79" customWidth="1"/>
    <col min="3332" max="3332" width="24.85546875" style="79" customWidth="1"/>
    <col min="3333" max="3333" width="24.28515625" style="79" customWidth="1"/>
    <col min="3334" max="3334" width="28.42578125" style="79" customWidth="1"/>
    <col min="3335" max="3336" width="19" style="79" customWidth="1"/>
    <col min="3337" max="3337" width="19.5703125" style="79" customWidth="1"/>
    <col min="3338" max="3338" width="14.140625" style="79" customWidth="1"/>
    <col min="3339" max="3562" width="9" style="79" customWidth="1"/>
    <col min="3563" max="3563" width="5.42578125" style="79" customWidth="1"/>
    <col min="3564" max="3564" width="8.5703125" style="79" customWidth="1"/>
    <col min="3565" max="3565" width="11.7109375" style="79" customWidth="1"/>
    <col min="3566" max="3566" width="57" style="79" customWidth="1"/>
    <col min="3567" max="3567" width="16.140625" style="79" customWidth="1"/>
    <col min="3568" max="3568" width="22.28515625" style="79" customWidth="1"/>
    <col min="3569" max="3569" width="16.85546875" style="79" customWidth="1"/>
    <col min="3570" max="3570" width="13.28515625" style="79" customWidth="1"/>
    <col min="3571" max="3571" width="7.42578125" style="79" customWidth="1"/>
    <col min="3572" max="3572" width="14.28515625" style="79" customWidth="1"/>
    <col min="3573" max="3573" width="8.140625" style="79" customWidth="1"/>
    <col min="3574" max="3574" width="8" style="79" customWidth="1"/>
    <col min="3575" max="3584" width="7" style="79"/>
    <col min="3585" max="3585" width="4.28515625" style="79" customWidth="1"/>
    <col min="3586" max="3586" width="7.28515625" style="79" customWidth="1"/>
    <col min="3587" max="3587" width="13.42578125" style="79" customWidth="1"/>
    <col min="3588" max="3588" width="24.85546875" style="79" customWidth="1"/>
    <col min="3589" max="3589" width="24.28515625" style="79" customWidth="1"/>
    <col min="3590" max="3590" width="28.42578125" style="79" customWidth="1"/>
    <col min="3591" max="3592" width="19" style="79" customWidth="1"/>
    <col min="3593" max="3593" width="19.5703125" style="79" customWidth="1"/>
    <col min="3594" max="3594" width="14.140625" style="79" customWidth="1"/>
    <col min="3595" max="3818" width="9" style="79" customWidth="1"/>
    <col min="3819" max="3819" width="5.42578125" style="79" customWidth="1"/>
    <col min="3820" max="3820" width="8.5703125" style="79" customWidth="1"/>
    <col min="3821" max="3821" width="11.7109375" style="79" customWidth="1"/>
    <col min="3822" max="3822" width="57" style="79" customWidth="1"/>
    <col min="3823" max="3823" width="16.140625" style="79" customWidth="1"/>
    <col min="3824" max="3824" width="22.28515625" style="79" customWidth="1"/>
    <col min="3825" max="3825" width="16.85546875" style="79" customWidth="1"/>
    <col min="3826" max="3826" width="13.28515625" style="79" customWidth="1"/>
    <col min="3827" max="3827" width="7.42578125" style="79" customWidth="1"/>
    <col min="3828" max="3828" width="14.28515625" style="79" customWidth="1"/>
    <col min="3829" max="3829" width="8.140625" style="79" customWidth="1"/>
    <col min="3830" max="3830" width="8" style="79" customWidth="1"/>
    <col min="3831" max="3840" width="7" style="79"/>
    <col min="3841" max="3841" width="4.28515625" style="79" customWidth="1"/>
    <col min="3842" max="3842" width="7.28515625" style="79" customWidth="1"/>
    <col min="3843" max="3843" width="13.42578125" style="79" customWidth="1"/>
    <col min="3844" max="3844" width="24.85546875" style="79" customWidth="1"/>
    <col min="3845" max="3845" width="24.28515625" style="79" customWidth="1"/>
    <col min="3846" max="3846" width="28.42578125" style="79" customWidth="1"/>
    <col min="3847" max="3848" width="19" style="79" customWidth="1"/>
    <col min="3849" max="3849" width="19.5703125" style="79" customWidth="1"/>
    <col min="3850" max="3850" width="14.140625" style="79" customWidth="1"/>
    <col min="3851" max="4074" width="9" style="79" customWidth="1"/>
    <col min="4075" max="4075" width="5.42578125" style="79" customWidth="1"/>
    <col min="4076" max="4076" width="8.5703125" style="79" customWidth="1"/>
    <col min="4077" max="4077" width="11.7109375" style="79" customWidth="1"/>
    <col min="4078" max="4078" width="57" style="79" customWidth="1"/>
    <col min="4079" max="4079" width="16.140625" style="79" customWidth="1"/>
    <col min="4080" max="4080" width="22.28515625" style="79" customWidth="1"/>
    <col min="4081" max="4081" width="16.85546875" style="79" customWidth="1"/>
    <col min="4082" max="4082" width="13.28515625" style="79" customWidth="1"/>
    <col min="4083" max="4083" width="7.42578125" style="79" customWidth="1"/>
    <col min="4084" max="4084" width="14.28515625" style="79" customWidth="1"/>
    <col min="4085" max="4085" width="8.140625" style="79" customWidth="1"/>
    <col min="4086" max="4086" width="8" style="79" customWidth="1"/>
    <col min="4087" max="4096" width="7" style="79"/>
    <col min="4097" max="4097" width="4.28515625" style="79" customWidth="1"/>
    <col min="4098" max="4098" width="7.28515625" style="79" customWidth="1"/>
    <col min="4099" max="4099" width="13.42578125" style="79" customWidth="1"/>
    <col min="4100" max="4100" width="24.85546875" style="79" customWidth="1"/>
    <col min="4101" max="4101" width="24.28515625" style="79" customWidth="1"/>
    <col min="4102" max="4102" width="28.42578125" style="79" customWidth="1"/>
    <col min="4103" max="4104" width="19" style="79" customWidth="1"/>
    <col min="4105" max="4105" width="19.5703125" style="79" customWidth="1"/>
    <col min="4106" max="4106" width="14.140625" style="79" customWidth="1"/>
    <col min="4107" max="4330" width="9" style="79" customWidth="1"/>
    <col min="4331" max="4331" width="5.42578125" style="79" customWidth="1"/>
    <col min="4332" max="4332" width="8.5703125" style="79" customWidth="1"/>
    <col min="4333" max="4333" width="11.7109375" style="79" customWidth="1"/>
    <col min="4334" max="4334" width="57" style="79" customWidth="1"/>
    <col min="4335" max="4335" width="16.140625" style="79" customWidth="1"/>
    <col min="4336" max="4336" width="22.28515625" style="79" customWidth="1"/>
    <col min="4337" max="4337" width="16.85546875" style="79" customWidth="1"/>
    <col min="4338" max="4338" width="13.28515625" style="79" customWidth="1"/>
    <col min="4339" max="4339" width="7.42578125" style="79" customWidth="1"/>
    <col min="4340" max="4340" width="14.28515625" style="79" customWidth="1"/>
    <col min="4341" max="4341" width="8.140625" style="79" customWidth="1"/>
    <col min="4342" max="4342" width="8" style="79" customWidth="1"/>
    <col min="4343" max="4352" width="7" style="79"/>
    <col min="4353" max="4353" width="4.28515625" style="79" customWidth="1"/>
    <col min="4354" max="4354" width="7.28515625" style="79" customWidth="1"/>
    <col min="4355" max="4355" width="13.42578125" style="79" customWidth="1"/>
    <col min="4356" max="4356" width="24.85546875" style="79" customWidth="1"/>
    <col min="4357" max="4357" width="24.28515625" style="79" customWidth="1"/>
    <col min="4358" max="4358" width="28.42578125" style="79" customWidth="1"/>
    <col min="4359" max="4360" width="19" style="79" customWidth="1"/>
    <col min="4361" max="4361" width="19.5703125" style="79" customWidth="1"/>
    <col min="4362" max="4362" width="14.140625" style="79" customWidth="1"/>
    <col min="4363" max="4586" width="9" style="79" customWidth="1"/>
    <col min="4587" max="4587" width="5.42578125" style="79" customWidth="1"/>
    <col min="4588" max="4588" width="8.5703125" style="79" customWidth="1"/>
    <col min="4589" max="4589" width="11.7109375" style="79" customWidth="1"/>
    <col min="4590" max="4590" width="57" style="79" customWidth="1"/>
    <col min="4591" max="4591" width="16.140625" style="79" customWidth="1"/>
    <col min="4592" max="4592" width="22.28515625" style="79" customWidth="1"/>
    <col min="4593" max="4593" width="16.85546875" style="79" customWidth="1"/>
    <col min="4594" max="4594" width="13.28515625" style="79" customWidth="1"/>
    <col min="4595" max="4595" width="7.42578125" style="79" customWidth="1"/>
    <col min="4596" max="4596" width="14.28515625" style="79" customWidth="1"/>
    <col min="4597" max="4597" width="8.140625" style="79" customWidth="1"/>
    <col min="4598" max="4598" width="8" style="79" customWidth="1"/>
    <col min="4599" max="4608" width="7" style="79"/>
    <col min="4609" max="4609" width="4.28515625" style="79" customWidth="1"/>
    <col min="4610" max="4610" width="7.28515625" style="79" customWidth="1"/>
    <col min="4611" max="4611" width="13.42578125" style="79" customWidth="1"/>
    <col min="4612" max="4612" width="24.85546875" style="79" customWidth="1"/>
    <col min="4613" max="4613" width="24.28515625" style="79" customWidth="1"/>
    <col min="4614" max="4614" width="28.42578125" style="79" customWidth="1"/>
    <col min="4615" max="4616" width="19" style="79" customWidth="1"/>
    <col min="4617" max="4617" width="19.5703125" style="79" customWidth="1"/>
    <col min="4618" max="4618" width="14.140625" style="79" customWidth="1"/>
    <col min="4619" max="4842" width="9" style="79" customWidth="1"/>
    <col min="4843" max="4843" width="5.42578125" style="79" customWidth="1"/>
    <col min="4844" max="4844" width="8.5703125" style="79" customWidth="1"/>
    <col min="4845" max="4845" width="11.7109375" style="79" customWidth="1"/>
    <col min="4846" max="4846" width="57" style="79" customWidth="1"/>
    <col min="4847" max="4847" width="16.140625" style="79" customWidth="1"/>
    <col min="4848" max="4848" width="22.28515625" style="79" customWidth="1"/>
    <col min="4849" max="4849" width="16.85546875" style="79" customWidth="1"/>
    <col min="4850" max="4850" width="13.28515625" style="79" customWidth="1"/>
    <col min="4851" max="4851" width="7.42578125" style="79" customWidth="1"/>
    <col min="4852" max="4852" width="14.28515625" style="79" customWidth="1"/>
    <col min="4853" max="4853" width="8.140625" style="79" customWidth="1"/>
    <col min="4854" max="4854" width="8" style="79" customWidth="1"/>
    <col min="4855" max="4864" width="7" style="79"/>
    <col min="4865" max="4865" width="4.28515625" style="79" customWidth="1"/>
    <col min="4866" max="4866" width="7.28515625" style="79" customWidth="1"/>
    <col min="4867" max="4867" width="13.42578125" style="79" customWidth="1"/>
    <col min="4868" max="4868" width="24.85546875" style="79" customWidth="1"/>
    <col min="4869" max="4869" width="24.28515625" style="79" customWidth="1"/>
    <col min="4870" max="4870" width="28.42578125" style="79" customWidth="1"/>
    <col min="4871" max="4872" width="19" style="79" customWidth="1"/>
    <col min="4873" max="4873" width="19.5703125" style="79" customWidth="1"/>
    <col min="4874" max="4874" width="14.140625" style="79" customWidth="1"/>
    <col min="4875" max="5098" width="9" style="79" customWidth="1"/>
    <col min="5099" max="5099" width="5.42578125" style="79" customWidth="1"/>
    <col min="5100" max="5100" width="8.5703125" style="79" customWidth="1"/>
    <col min="5101" max="5101" width="11.7109375" style="79" customWidth="1"/>
    <col min="5102" max="5102" width="57" style="79" customWidth="1"/>
    <col min="5103" max="5103" width="16.140625" style="79" customWidth="1"/>
    <col min="5104" max="5104" width="22.28515625" style="79" customWidth="1"/>
    <col min="5105" max="5105" width="16.85546875" style="79" customWidth="1"/>
    <col min="5106" max="5106" width="13.28515625" style="79" customWidth="1"/>
    <col min="5107" max="5107" width="7.42578125" style="79" customWidth="1"/>
    <col min="5108" max="5108" width="14.28515625" style="79" customWidth="1"/>
    <col min="5109" max="5109" width="8.140625" style="79" customWidth="1"/>
    <col min="5110" max="5110" width="8" style="79" customWidth="1"/>
    <col min="5111" max="5120" width="7" style="79"/>
    <col min="5121" max="5121" width="4.28515625" style="79" customWidth="1"/>
    <col min="5122" max="5122" width="7.28515625" style="79" customWidth="1"/>
    <col min="5123" max="5123" width="13.42578125" style="79" customWidth="1"/>
    <col min="5124" max="5124" width="24.85546875" style="79" customWidth="1"/>
    <col min="5125" max="5125" width="24.28515625" style="79" customWidth="1"/>
    <col min="5126" max="5126" width="28.42578125" style="79" customWidth="1"/>
    <col min="5127" max="5128" width="19" style="79" customWidth="1"/>
    <col min="5129" max="5129" width="19.5703125" style="79" customWidth="1"/>
    <col min="5130" max="5130" width="14.140625" style="79" customWidth="1"/>
    <col min="5131" max="5354" width="9" style="79" customWidth="1"/>
    <col min="5355" max="5355" width="5.42578125" style="79" customWidth="1"/>
    <col min="5356" max="5356" width="8.5703125" style="79" customWidth="1"/>
    <col min="5357" max="5357" width="11.7109375" style="79" customWidth="1"/>
    <col min="5358" max="5358" width="57" style="79" customWidth="1"/>
    <col min="5359" max="5359" width="16.140625" style="79" customWidth="1"/>
    <col min="5360" max="5360" width="22.28515625" style="79" customWidth="1"/>
    <col min="5361" max="5361" width="16.85546875" style="79" customWidth="1"/>
    <col min="5362" max="5362" width="13.28515625" style="79" customWidth="1"/>
    <col min="5363" max="5363" width="7.42578125" style="79" customWidth="1"/>
    <col min="5364" max="5364" width="14.28515625" style="79" customWidth="1"/>
    <col min="5365" max="5365" width="8.140625" style="79" customWidth="1"/>
    <col min="5366" max="5366" width="8" style="79" customWidth="1"/>
    <col min="5367" max="5376" width="7" style="79"/>
    <col min="5377" max="5377" width="4.28515625" style="79" customWidth="1"/>
    <col min="5378" max="5378" width="7.28515625" style="79" customWidth="1"/>
    <col min="5379" max="5379" width="13.42578125" style="79" customWidth="1"/>
    <col min="5380" max="5380" width="24.85546875" style="79" customWidth="1"/>
    <col min="5381" max="5381" width="24.28515625" style="79" customWidth="1"/>
    <col min="5382" max="5382" width="28.42578125" style="79" customWidth="1"/>
    <col min="5383" max="5384" width="19" style="79" customWidth="1"/>
    <col min="5385" max="5385" width="19.5703125" style="79" customWidth="1"/>
    <col min="5386" max="5386" width="14.140625" style="79" customWidth="1"/>
    <col min="5387" max="5610" width="9" style="79" customWidth="1"/>
    <col min="5611" max="5611" width="5.42578125" style="79" customWidth="1"/>
    <col min="5612" max="5612" width="8.5703125" style="79" customWidth="1"/>
    <col min="5613" max="5613" width="11.7109375" style="79" customWidth="1"/>
    <col min="5614" max="5614" width="57" style="79" customWidth="1"/>
    <col min="5615" max="5615" width="16.140625" style="79" customWidth="1"/>
    <col min="5616" max="5616" width="22.28515625" style="79" customWidth="1"/>
    <col min="5617" max="5617" width="16.85546875" style="79" customWidth="1"/>
    <col min="5618" max="5618" width="13.28515625" style="79" customWidth="1"/>
    <col min="5619" max="5619" width="7.42578125" style="79" customWidth="1"/>
    <col min="5620" max="5620" width="14.28515625" style="79" customWidth="1"/>
    <col min="5621" max="5621" width="8.140625" style="79" customWidth="1"/>
    <col min="5622" max="5622" width="8" style="79" customWidth="1"/>
    <col min="5623" max="5632" width="7" style="79"/>
    <col min="5633" max="5633" width="4.28515625" style="79" customWidth="1"/>
    <col min="5634" max="5634" width="7.28515625" style="79" customWidth="1"/>
    <col min="5635" max="5635" width="13.42578125" style="79" customWidth="1"/>
    <col min="5636" max="5636" width="24.85546875" style="79" customWidth="1"/>
    <col min="5637" max="5637" width="24.28515625" style="79" customWidth="1"/>
    <col min="5638" max="5638" width="28.42578125" style="79" customWidth="1"/>
    <col min="5639" max="5640" width="19" style="79" customWidth="1"/>
    <col min="5641" max="5641" width="19.5703125" style="79" customWidth="1"/>
    <col min="5642" max="5642" width="14.140625" style="79" customWidth="1"/>
    <col min="5643" max="5866" width="9" style="79" customWidth="1"/>
    <col min="5867" max="5867" width="5.42578125" style="79" customWidth="1"/>
    <col min="5868" max="5868" width="8.5703125" style="79" customWidth="1"/>
    <col min="5869" max="5869" width="11.7109375" style="79" customWidth="1"/>
    <col min="5870" max="5870" width="57" style="79" customWidth="1"/>
    <col min="5871" max="5871" width="16.140625" style="79" customWidth="1"/>
    <col min="5872" max="5872" width="22.28515625" style="79" customWidth="1"/>
    <col min="5873" max="5873" width="16.85546875" style="79" customWidth="1"/>
    <col min="5874" max="5874" width="13.28515625" style="79" customWidth="1"/>
    <col min="5875" max="5875" width="7.42578125" style="79" customWidth="1"/>
    <col min="5876" max="5876" width="14.28515625" style="79" customWidth="1"/>
    <col min="5877" max="5877" width="8.140625" style="79" customWidth="1"/>
    <col min="5878" max="5878" width="8" style="79" customWidth="1"/>
    <col min="5879" max="5888" width="7" style="79"/>
    <col min="5889" max="5889" width="4.28515625" style="79" customWidth="1"/>
    <col min="5890" max="5890" width="7.28515625" style="79" customWidth="1"/>
    <col min="5891" max="5891" width="13.42578125" style="79" customWidth="1"/>
    <col min="5892" max="5892" width="24.85546875" style="79" customWidth="1"/>
    <col min="5893" max="5893" width="24.28515625" style="79" customWidth="1"/>
    <col min="5894" max="5894" width="28.42578125" style="79" customWidth="1"/>
    <col min="5895" max="5896" width="19" style="79" customWidth="1"/>
    <col min="5897" max="5897" width="19.5703125" style="79" customWidth="1"/>
    <col min="5898" max="5898" width="14.140625" style="79" customWidth="1"/>
    <col min="5899" max="6122" width="9" style="79" customWidth="1"/>
    <col min="6123" max="6123" width="5.42578125" style="79" customWidth="1"/>
    <col min="6124" max="6124" width="8.5703125" style="79" customWidth="1"/>
    <col min="6125" max="6125" width="11.7109375" style="79" customWidth="1"/>
    <col min="6126" max="6126" width="57" style="79" customWidth="1"/>
    <col min="6127" max="6127" width="16.140625" style="79" customWidth="1"/>
    <col min="6128" max="6128" width="22.28515625" style="79" customWidth="1"/>
    <col min="6129" max="6129" width="16.85546875" style="79" customWidth="1"/>
    <col min="6130" max="6130" width="13.28515625" style="79" customWidth="1"/>
    <col min="6131" max="6131" width="7.42578125" style="79" customWidth="1"/>
    <col min="6132" max="6132" width="14.28515625" style="79" customWidth="1"/>
    <col min="6133" max="6133" width="8.140625" style="79" customWidth="1"/>
    <col min="6134" max="6134" width="8" style="79" customWidth="1"/>
    <col min="6135" max="6144" width="7" style="79"/>
    <col min="6145" max="6145" width="4.28515625" style="79" customWidth="1"/>
    <col min="6146" max="6146" width="7.28515625" style="79" customWidth="1"/>
    <col min="6147" max="6147" width="13.42578125" style="79" customWidth="1"/>
    <col min="6148" max="6148" width="24.85546875" style="79" customWidth="1"/>
    <col min="6149" max="6149" width="24.28515625" style="79" customWidth="1"/>
    <col min="6150" max="6150" width="28.42578125" style="79" customWidth="1"/>
    <col min="6151" max="6152" width="19" style="79" customWidth="1"/>
    <col min="6153" max="6153" width="19.5703125" style="79" customWidth="1"/>
    <col min="6154" max="6154" width="14.140625" style="79" customWidth="1"/>
    <col min="6155" max="6378" width="9" style="79" customWidth="1"/>
    <col min="6379" max="6379" width="5.42578125" style="79" customWidth="1"/>
    <col min="6380" max="6380" width="8.5703125" style="79" customWidth="1"/>
    <col min="6381" max="6381" width="11.7109375" style="79" customWidth="1"/>
    <col min="6382" max="6382" width="57" style="79" customWidth="1"/>
    <col min="6383" max="6383" width="16.140625" style="79" customWidth="1"/>
    <col min="6384" max="6384" width="22.28515625" style="79" customWidth="1"/>
    <col min="6385" max="6385" width="16.85546875" style="79" customWidth="1"/>
    <col min="6386" max="6386" width="13.28515625" style="79" customWidth="1"/>
    <col min="6387" max="6387" width="7.42578125" style="79" customWidth="1"/>
    <col min="6388" max="6388" width="14.28515625" style="79" customWidth="1"/>
    <col min="6389" max="6389" width="8.140625" style="79" customWidth="1"/>
    <col min="6390" max="6390" width="8" style="79" customWidth="1"/>
    <col min="6391" max="6400" width="7" style="79"/>
    <col min="6401" max="6401" width="4.28515625" style="79" customWidth="1"/>
    <col min="6402" max="6402" width="7.28515625" style="79" customWidth="1"/>
    <col min="6403" max="6403" width="13.42578125" style="79" customWidth="1"/>
    <col min="6404" max="6404" width="24.85546875" style="79" customWidth="1"/>
    <col min="6405" max="6405" width="24.28515625" style="79" customWidth="1"/>
    <col min="6406" max="6406" width="28.42578125" style="79" customWidth="1"/>
    <col min="6407" max="6408" width="19" style="79" customWidth="1"/>
    <col min="6409" max="6409" width="19.5703125" style="79" customWidth="1"/>
    <col min="6410" max="6410" width="14.140625" style="79" customWidth="1"/>
    <col min="6411" max="6634" width="9" style="79" customWidth="1"/>
    <col min="6635" max="6635" width="5.42578125" style="79" customWidth="1"/>
    <col min="6636" max="6636" width="8.5703125" style="79" customWidth="1"/>
    <col min="6637" max="6637" width="11.7109375" style="79" customWidth="1"/>
    <col min="6638" max="6638" width="57" style="79" customWidth="1"/>
    <col min="6639" max="6639" width="16.140625" style="79" customWidth="1"/>
    <col min="6640" max="6640" width="22.28515625" style="79" customWidth="1"/>
    <col min="6641" max="6641" width="16.85546875" style="79" customWidth="1"/>
    <col min="6642" max="6642" width="13.28515625" style="79" customWidth="1"/>
    <col min="6643" max="6643" width="7.42578125" style="79" customWidth="1"/>
    <col min="6644" max="6644" width="14.28515625" style="79" customWidth="1"/>
    <col min="6645" max="6645" width="8.140625" style="79" customWidth="1"/>
    <col min="6646" max="6646" width="8" style="79" customWidth="1"/>
    <col min="6647" max="6656" width="7" style="79"/>
    <col min="6657" max="6657" width="4.28515625" style="79" customWidth="1"/>
    <col min="6658" max="6658" width="7.28515625" style="79" customWidth="1"/>
    <col min="6659" max="6659" width="13.42578125" style="79" customWidth="1"/>
    <col min="6660" max="6660" width="24.85546875" style="79" customWidth="1"/>
    <col min="6661" max="6661" width="24.28515625" style="79" customWidth="1"/>
    <col min="6662" max="6662" width="28.42578125" style="79" customWidth="1"/>
    <col min="6663" max="6664" width="19" style="79" customWidth="1"/>
    <col min="6665" max="6665" width="19.5703125" style="79" customWidth="1"/>
    <col min="6666" max="6666" width="14.140625" style="79" customWidth="1"/>
    <col min="6667" max="6890" width="9" style="79" customWidth="1"/>
    <col min="6891" max="6891" width="5.42578125" style="79" customWidth="1"/>
    <col min="6892" max="6892" width="8.5703125" style="79" customWidth="1"/>
    <col min="6893" max="6893" width="11.7109375" style="79" customWidth="1"/>
    <col min="6894" max="6894" width="57" style="79" customWidth="1"/>
    <col min="6895" max="6895" width="16.140625" style="79" customWidth="1"/>
    <col min="6896" max="6896" width="22.28515625" style="79" customWidth="1"/>
    <col min="6897" max="6897" width="16.85546875" style="79" customWidth="1"/>
    <col min="6898" max="6898" width="13.28515625" style="79" customWidth="1"/>
    <col min="6899" max="6899" width="7.42578125" style="79" customWidth="1"/>
    <col min="6900" max="6900" width="14.28515625" style="79" customWidth="1"/>
    <col min="6901" max="6901" width="8.140625" style="79" customWidth="1"/>
    <col min="6902" max="6902" width="8" style="79" customWidth="1"/>
    <col min="6903" max="6912" width="7" style="79"/>
    <col min="6913" max="6913" width="4.28515625" style="79" customWidth="1"/>
    <col min="6914" max="6914" width="7.28515625" style="79" customWidth="1"/>
    <col min="6915" max="6915" width="13.42578125" style="79" customWidth="1"/>
    <col min="6916" max="6916" width="24.85546875" style="79" customWidth="1"/>
    <col min="6917" max="6917" width="24.28515625" style="79" customWidth="1"/>
    <col min="6918" max="6918" width="28.42578125" style="79" customWidth="1"/>
    <col min="6919" max="6920" width="19" style="79" customWidth="1"/>
    <col min="6921" max="6921" width="19.5703125" style="79" customWidth="1"/>
    <col min="6922" max="6922" width="14.140625" style="79" customWidth="1"/>
    <col min="6923" max="7146" width="9" style="79" customWidth="1"/>
    <col min="7147" max="7147" width="5.42578125" style="79" customWidth="1"/>
    <col min="7148" max="7148" width="8.5703125" style="79" customWidth="1"/>
    <col min="7149" max="7149" width="11.7109375" style="79" customWidth="1"/>
    <col min="7150" max="7150" width="57" style="79" customWidth="1"/>
    <col min="7151" max="7151" width="16.140625" style="79" customWidth="1"/>
    <col min="7152" max="7152" width="22.28515625" style="79" customWidth="1"/>
    <col min="7153" max="7153" width="16.85546875" style="79" customWidth="1"/>
    <col min="7154" max="7154" width="13.28515625" style="79" customWidth="1"/>
    <col min="7155" max="7155" width="7.42578125" style="79" customWidth="1"/>
    <col min="7156" max="7156" width="14.28515625" style="79" customWidth="1"/>
    <col min="7157" max="7157" width="8.140625" style="79" customWidth="1"/>
    <col min="7158" max="7158" width="8" style="79" customWidth="1"/>
    <col min="7159" max="7168" width="7" style="79"/>
    <col min="7169" max="7169" width="4.28515625" style="79" customWidth="1"/>
    <col min="7170" max="7170" width="7.28515625" style="79" customWidth="1"/>
    <col min="7171" max="7171" width="13.42578125" style="79" customWidth="1"/>
    <col min="7172" max="7172" width="24.85546875" style="79" customWidth="1"/>
    <col min="7173" max="7173" width="24.28515625" style="79" customWidth="1"/>
    <col min="7174" max="7174" width="28.42578125" style="79" customWidth="1"/>
    <col min="7175" max="7176" width="19" style="79" customWidth="1"/>
    <col min="7177" max="7177" width="19.5703125" style="79" customWidth="1"/>
    <col min="7178" max="7178" width="14.140625" style="79" customWidth="1"/>
    <col min="7179" max="7402" width="9" style="79" customWidth="1"/>
    <col min="7403" max="7403" width="5.42578125" style="79" customWidth="1"/>
    <col min="7404" max="7404" width="8.5703125" style="79" customWidth="1"/>
    <col min="7405" max="7405" width="11.7109375" style="79" customWidth="1"/>
    <col min="7406" max="7406" width="57" style="79" customWidth="1"/>
    <col min="7407" max="7407" width="16.140625" style="79" customWidth="1"/>
    <col min="7408" max="7408" width="22.28515625" style="79" customWidth="1"/>
    <col min="7409" max="7409" width="16.85546875" style="79" customWidth="1"/>
    <col min="7410" max="7410" width="13.28515625" style="79" customWidth="1"/>
    <col min="7411" max="7411" width="7.42578125" style="79" customWidth="1"/>
    <col min="7412" max="7412" width="14.28515625" style="79" customWidth="1"/>
    <col min="7413" max="7413" width="8.140625" style="79" customWidth="1"/>
    <col min="7414" max="7414" width="8" style="79" customWidth="1"/>
    <col min="7415" max="7424" width="7" style="79"/>
    <col min="7425" max="7425" width="4.28515625" style="79" customWidth="1"/>
    <col min="7426" max="7426" width="7.28515625" style="79" customWidth="1"/>
    <col min="7427" max="7427" width="13.42578125" style="79" customWidth="1"/>
    <col min="7428" max="7428" width="24.85546875" style="79" customWidth="1"/>
    <col min="7429" max="7429" width="24.28515625" style="79" customWidth="1"/>
    <col min="7430" max="7430" width="28.42578125" style="79" customWidth="1"/>
    <col min="7431" max="7432" width="19" style="79" customWidth="1"/>
    <col min="7433" max="7433" width="19.5703125" style="79" customWidth="1"/>
    <col min="7434" max="7434" width="14.140625" style="79" customWidth="1"/>
    <col min="7435" max="7658" width="9" style="79" customWidth="1"/>
    <col min="7659" max="7659" width="5.42578125" style="79" customWidth="1"/>
    <col min="7660" max="7660" width="8.5703125" style="79" customWidth="1"/>
    <col min="7661" max="7661" width="11.7109375" style="79" customWidth="1"/>
    <col min="7662" max="7662" width="57" style="79" customWidth="1"/>
    <col min="7663" max="7663" width="16.140625" style="79" customWidth="1"/>
    <col min="7664" max="7664" width="22.28515625" style="79" customWidth="1"/>
    <col min="7665" max="7665" width="16.85546875" style="79" customWidth="1"/>
    <col min="7666" max="7666" width="13.28515625" style="79" customWidth="1"/>
    <col min="7667" max="7667" width="7.42578125" style="79" customWidth="1"/>
    <col min="7668" max="7668" width="14.28515625" style="79" customWidth="1"/>
    <col min="7669" max="7669" width="8.140625" style="79" customWidth="1"/>
    <col min="7670" max="7670" width="8" style="79" customWidth="1"/>
    <col min="7671" max="7680" width="7" style="79"/>
    <col min="7681" max="7681" width="4.28515625" style="79" customWidth="1"/>
    <col min="7682" max="7682" width="7.28515625" style="79" customWidth="1"/>
    <col min="7683" max="7683" width="13.42578125" style="79" customWidth="1"/>
    <col min="7684" max="7684" width="24.85546875" style="79" customWidth="1"/>
    <col min="7685" max="7685" width="24.28515625" style="79" customWidth="1"/>
    <col min="7686" max="7686" width="28.42578125" style="79" customWidth="1"/>
    <col min="7687" max="7688" width="19" style="79" customWidth="1"/>
    <col min="7689" max="7689" width="19.5703125" style="79" customWidth="1"/>
    <col min="7690" max="7690" width="14.140625" style="79" customWidth="1"/>
    <col min="7691" max="7914" width="9" style="79" customWidth="1"/>
    <col min="7915" max="7915" width="5.42578125" style="79" customWidth="1"/>
    <col min="7916" max="7916" width="8.5703125" style="79" customWidth="1"/>
    <col min="7917" max="7917" width="11.7109375" style="79" customWidth="1"/>
    <col min="7918" max="7918" width="57" style="79" customWidth="1"/>
    <col min="7919" max="7919" width="16.140625" style="79" customWidth="1"/>
    <col min="7920" max="7920" width="22.28515625" style="79" customWidth="1"/>
    <col min="7921" max="7921" width="16.85546875" style="79" customWidth="1"/>
    <col min="7922" max="7922" width="13.28515625" style="79" customWidth="1"/>
    <col min="7923" max="7923" width="7.42578125" style="79" customWidth="1"/>
    <col min="7924" max="7924" width="14.28515625" style="79" customWidth="1"/>
    <col min="7925" max="7925" width="8.140625" style="79" customWidth="1"/>
    <col min="7926" max="7926" width="8" style="79" customWidth="1"/>
    <col min="7927" max="7936" width="7" style="79"/>
    <col min="7937" max="7937" width="4.28515625" style="79" customWidth="1"/>
    <col min="7938" max="7938" width="7.28515625" style="79" customWidth="1"/>
    <col min="7939" max="7939" width="13.42578125" style="79" customWidth="1"/>
    <col min="7940" max="7940" width="24.85546875" style="79" customWidth="1"/>
    <col min="7941" max="7941" width="24.28515625" style="79" customWidth="1"/>
    <col min="7942" max="7942" width="28.42578125" style="79" customWidth="1"/>
    <col min="7943" max="7944" width="19" style="79" customWidth="1"/>
    <col min="7945" max="7945" width="19.5703125" style="79" customWidth="1"/>
    <col min="7946" max="7946" width="14.140625" style="79" customWidth="1"/>
    <col min="7947" max="8170" width="9" style="79" customWidth="1"/>
    <col min="8171" max="8171" width="5.42578125" style="79" customWidth="1"/>
    <col min="8172" max="8172" width="8.5703125" style="79" customWidth="1"/>
    <col min="8173" max="8173" width="11.7109375" style="79" customWidth="1"/>
    <col min="8174" max="8174" width="57" style="79" customWidth="1"/>
    <col min="8175" max="8175" width="16.140625" style="79" customWidth="1"/>
    <col min="8176" max="8176" width="22.28515625" style="79" customWidth="1"/>
    <col min="8177" max="8177" width="16.85546875" style="79" customWidth="1"/>
    <col min="8178" max="8178" width="13.28515625" style="79" customWidth="1"/>
    <col min="8179" max="8179" width="7.42578125" style="79" customWidth="1"/>
    <col min="8180" max="8180" width="14.28515625" style="79" customWidth="1"/>
    <col min="8181" max="8181" width="8.140625" style="79" customWidth="1"/>
    <col min="8182" max="8182" width="8" style="79" customWidth="1"/>
    <col min="8183" max="8192" width="7" style="79"/>
    <col min="8193" max="8193" width="4.28515625" style="79" customWidth="1"/>
    <col min="8194" max="8194" width="7.28515625" style="79" customWidth="1"/>
    <col min="8195" max="8195" width="13.42578125" style="79" customWidth="1"/>
    <col min="8196" max="8196" width="24.85546875" style="79" customWidth="1"/>
    <col min="8197" max="8197" width="24.28515625" style="79" customWidth="1"/>
    <col min="8198" max="8198" width="28.42578125" style="79" customWidth="1"/>
    <col min="8199" max="8200" width="19" style="79" customWidth="1"/>
    <col min="8201" max="8201" width="19.5703125" style="79" customWidth="1"/>
    <col min="8202" max="8202" width="14.140625" style="79" customWidth="1"/>
    <col min="8203" max="8426" width="9" style="79" customWidth="1"/>
    <col min="8427" max="8427" width="5.42578125" style="79" customWidth="1"/>
    <col min="8428" max="8428" width="8.5703125" style="79" customWidth="1"/>
    <col min="8429" max="8429" width="11.7109375" style="79" customWidth="1"/>
    <col min="8430" max="8430" width="57" style="79" customWidth="1"/>
    <col min="8431" max="8431" width="16.140625" style="79" customWidth="1"/>
    <col min="8432" max="8432" width="22.28515625" style="79" customWidth="1"/>
    <col min="8433" max="8433" width="16.85546875" style="79" customWidth="1"/>
    <col min="8434" max="8434" width="13.28515625" style="79" customWidth="1"/>
    <col min="8435" max="8435" width="7.42578125" style="79" customWidth="1"/>
    <col min="8436" max="8436" width="14.28515625" style="79" customWidth="1"/>
    <col min="8437" max="8437" width="8.140625" style="79" customWidth="1"/>
    <col min="8438" max="8438" width="8" style="79" customWidth="1"/>
    <col min="8439" max="8448" width="7" style="79"/>
    <col min="8449" max="8449" width="4.28515625" style="79" customWidth="1"/>
    <col min="8450" max="8450" width="7.28515625" style="79" customWidth="1"/>
    <col min="8451" max="8451" width="13.42578125" style="79" customWidth="1"/>
    <col min="8452" max="8452" width="24.85546875" style="79" customWidth="1"/>
    <col min="8453" max="8453" width="24.28515625" style="79" customWidth="1"/>
    <col min="8454" max="8454" width="28.42578125" style="79" customWidth="1"/>
    <col min="8455" max="8456" width="19" style="79" customWidth="1"/>
    <col min="8457" max="8457" width="19.5703125" style="79" customWidth="1"/>
    <col min="8458" max="8458" width="14.140625" style="79" customWidth="1"/>
    <col min="8459" max="8682" width="9" style="79" customWidth="1"/>
    <col min="8683" max="8683" width="5.42578125" style="79" customWidth="1"/>
    <col min="8684" max="8684" width="8.5703125" style="79" customWidth="1"/>
    <col min="8685" max="8685" width="11.7109375" style="79" customWidth="1"/>
    <col min="8686" max="8686" width="57" style="79" customWidth="1"/>
    <col min="8687" max="8687" width="16.140625" style="79" customWidth="1"/>
    <col min="8688" max="8688" width="22.28515625" style="79" customWidth="1"/>
    <col min="8689" max="8689" width="16.85546875" style="79" customWidth="1"/>
    <col min="8690" max="8690" width="13.28515625" style="79" customWidth="1"/>
    <col min="8691" max="8691" width="7.42578125" style="79" customWidth="1"/>
    <col min="8692" max="8692" width="14.28515625" style="79" customWidth="1"/>
    <col min="8693" max="8693" width="8.140625" style="79" customWidth="1"/>
    <col min="8694" max="8694" width="8" style="79" customWidth="1"/>
    <col min="8695" max="8704" width="7" style="79"/>
    <col min="8705" max="8705" width="4.28515625" style="79" customWidth="1"/>
    <col min="8706" max="8706" width="7.28515625" style="79" customWidth="1"/>
    <col min="8707" max="8707" width="13.42578125" style="79" customWidth="1"/>
    <col min="8708" max="8708" width="24.85546875" style="79" customWidth="1"/>
    <col min="8709" max="8709" width="24.28515625" style="79" customWidth="1"/>
    <col min="8710" max="8710" width="28.42578125" style="79" customWidth="1"/>
    <col min="8711" max="8712" width="19" style="79" customWidth="1"/>
    <col min="8713" max="8713" width="19.5703125" style="79" customWidth="1"/>
    <col min="8714" max="8714" width="14.140625" style="79" customWidth="1"/>
    <col min="8715" max="8938" width="9" style="79" customWidth="1"/>
    <col min="8939" max="8939" width="5.42578125" style="79" customWidth="1"/>
    <col min="8940" max="8940" width="8.5703125" style="79" customWidth="1"/>
    <col min="8941" max="8941" width="11.7109375" style="79" customWidth="1"/>
    <col min="8942" max="8942" width="57" style="79" customWidth="1"/>
    <col min="8943" max="8943" width="16.140625" style="79" customWidth="1"/>
    <col min="8944" max="8944" width="22.28515625" style="79" customWidth="1"/>
    <col min="8945" max="8945" width="16.85546875" style="79" customWidth="1"/>
    <col min="8946" max="8946" width="13.28515625" style="79" customWidth="1"/>
    <col min="8947" max="8947" width="7.42578125" style="79" customWidth="1"/>
    <col min="8948" max="8948" width="14.28515625" style="79" customWidth="1"/>
    <col min="8949" max="8949" width="8.140625" style="79" customWidth="1"/>
    <col min="8950" max="8950" width="8" style="79" customWidth="1"/>
    <col min="8951" max="8960" width="7" style="79"/>
    <col min="8961" max="8961" width="4.28515625" style="79" customWidth="1"/>
    <col min="8962" max="8962" width="7.28515625" style="79" customWidth="1"/>
    <col min="8963" max="8963" width="13.42578125" style="79" customWidth="1"/>
    <col min="8964" max="8964" width="24.85546875" style="79" customWidth="1"/>
    <col min="8965" max="8965" width="24.28515625" style="79" customWidth="1"/>
    <col min="8966" max="8966" width="28.42578125" style="79" customWidth="1"/>
    <col min="8967" max="8968" width="19" style="79" customWidth="1"/>
    <col min="8969" max="8969" width="19.5703125" style="79" customWidth="1"/>
    <col min="8970" max="8970" width="14.140625" style="79" customWidth="1"/>
    <col min="8971" max="9194" width="9" style="79" customWidth="1"/>
    <col min="9195" max="9195" width="5.42578125" style="79" customWidth="1"/>
    <col min="9196" max="9196" width="8.5703125" style="79" customWidth="1"/>
    <col min="9197" max="9197" width="11.7109375" style="79" customWidth="1"/>
    <col min="9198" max="9198" width="57" style="79" customWidth="1"/>
    <col min="9199" max="9199" width="16.140625" style="79" customWidth="1"/>
    <col min="9200" max="9200" width="22.28515625" style="79" customWidth="1"/>
    <col min="9201" max="9201" width="16.85546875" style="79" customWidth="1"/>
    <col min="9202" max="9202" width="13.28515625" style="79" customWidth="1"/>
    <col min="9203" max="9203" width="7.42578125" style="79" customWidth="1"/>
    <col min="9204" max="9204" width="14.28515625" style="79" customWidth="1"/>
    <col min="9205" max="9205" width="8.140625" style="79" customWidth="1"/>
    <col min="9206" max="9206" width="8" style="79" customWidth="1"/>
    <col min="9207" max="9216" width="7" style="79"/>
    <col min="9217" max="9217" width="4.28515625" style="79" customWidth="1"/>
    <col min="9218" max="9218" width="7.28515625" style="79" customWidth="1"/>
    <col min="9219" max="9219" width="13.42578125" style="79" customWidth="1"/>
    <col min="9220" max="9220" width="24.85546875" style="79" customWidth="1"/>
    <col min="9221" max="9221" width="24.28515625" style="79" customWidth="1"/>
    <col min="9222" max="9222" width="28.42578125" style="79" customWidth="1"/>
    <col min="9223" max="9224" width="19" style="79" customWidth="1"/>
    <col min="9225" max="9225" width="19.5703125" style="79" customWidth="1"/>
    <col min="9226" max="9226" width="14.140625" style="79" customWidth="1"/>
    <col min="9227" max="9450" width="9" style="79" customWidth="1"/>
    <col min="9451" max="9451" width="5.42578125" style="79" customWidth="1"/>
    <col min="9452" max="9452" width="8.5703125" style="79" customWidth="1"/>
    <col min="9453" max="9453" width="11.7109375" style="79" customWidth="1"/>
    <col min="9454" max="9454" width="57" style="79" customWidth="1"/>
    <col min="9455" max="9455" width="16.140625" style="79" customWidth="1"/>
    <col min="9456" max="9456" width="22.28515625" style="79" customWidth="1"/>
    <col min="9457" max="9457" width="16.85546875" style="79" customWidth="1"/>
    <col min="9458" max="9458" width="13.28515625" style="79" customWidth="1"/>
    <col min="9459" max="9459" width="7.42578125" style="79" customWidth="1"/>
    <col min="9460" max="9460" width="14.28515625" style="79" customWidth="1"/>
    <col min="9461" max="9461" width="8.140625" style="79" customWidth="1"/>
    <col min="9462" max="9462" width="8" style="79" customWidth="1"/>
    <col min="9463" max="9472" width="7" style="79"/>
    <col min="9473" max="9473" width="4.28515625" style="79" customWidth="1"/>
    <col min="9474" max="9474" width="7.28515625" style="79" customWidth="1"/>
    <col min="9475" max="9475" width="13.42578125" style="79" customWidth="1"/>
    <col min="9476" max="9476" width="24.85546875" style="79" customWidth="1"/>
    <col min="9477" max="9477" width="24.28515625" style="79" customWidth="1"/>
    <col min="9478" max="9478" width="28.42578125" style="79" customWidth="1"/>
    <col min="9479" max="9480" width="19" style="79" customWidth="1"/>
    <col min="9481" max="9481" width="19.5703125" style="79" customWidth="1"/>
    <col min="9482" max="9482" width="14.140625" style="79" customWidth="1"/>
    <col min="9483" max="9706" width="9" style="79" customWidth="1"/>
    <col min="9707" max="9707" width="5.42578125" style="79" customWidth="1"/>
    <col min="9708" max="9708" width="8.5703125" style="79" customWidth="1"/>
    <col min="9709" max="9709" width="11.7109375" style="79" customWidth="1"/>
    <col min="9710" max="9710" width="57" style="79" customWidth="1"/>
    <col min="9711" max="9711" width="16.140625" style="79" customWidth="1"/>
    <col min="9712" max="9712" width="22.28515625" style="79" customWidth="1"/>
    <col min="9713" max="9713" width="16.85546875" style="79" customWidth="1"/>
    <col min="9714" max="9714" width="13.28515625" style="79" customWidth="1"/>
    <col min="9715" max="9715" width="7.42578125" style="79" customWidth="1"/>
    <col min="9716" max="9716" width="14.28515625" style="79" customWidth="1"/>
    <col min="9717" max="9717" width="8.140625" style="79" customWidth="1"/>
    <col min="9718" max="9718" width="8" style="79" customWidth="1"/>
    <col min="9719" max="9728" width="7" style="79"/>
    <col min="9729" max="9729" width="4.28515625" style="79" customWidth="1"/>
    <col min="9730" max="9730" width="7.28515625" style="79" customWidth="1"/>
    <col min="9731" max="9731" width="13.42578125" style="79" customWidth="1"/>
    <col min="9732" max="9732" width="24.85546875" style="79" customWidth="1"/>
    <col min="9733" max="9733" width="24.28515625" style="79" customWidth="1"/>
    <col min="9734" max="9734" width="28.42578125" style="79" customWidth="1"/>
    <col min="9735" max="9736" width="19" style="79" customWidth="1"/>
    <col min="9737" max="9737" width="19.5703125" style="79" customWidth="1"/>
    <col min="9738" max="9738" width="14.140625" style="79" customWidth="1"/>
    <col min="9739" max="9962" width="9" style="79" customWidth="1"/>
    <col min="9963" max="9963" width="5.42578125" style="79" customWidth="1"/>
    <col min="9964" max="9964" width="8.5703125" style="79" customWidth="1"/>
    <col min="9965" max="9965" width="11.7109375" style="79" customWidth="1"/>
    <col min="9966" max="9966" width="57" style="79" customWidth="1"/>
    <col min="9967" max="9967" width="16.140625" style="79" customWidth="1"/>
    <col min="9968" max="9968" width="22.28515625" style="79" customWidth="1"/>
    <col min="9969" max="9969" width="16.85546875" style="79" customWidth="1"/>
    <col min="9970" max="9970" width="13.28515625" style="79" customWidth="1"/>
    <col min="9971" max="9971" width="7.42578125" style="79" customWidth="1"/>
    <col min="9972" max="9972" width="14.28515625" style="79" customWidth="1"/>
    <col min="9973" max="9973" width="8.140625" style="79" customWidth="1"/>
    <col min="9974" max="9974" width="8" style="79" customWidth="1"/>
    <col min="9975" max="9984" width="7" style="79"/>
    <col min="9985" max="9985" width="4.28515625" style="79" customWidth="1"/>
    <col min="9986" max="9986" width="7.28515625" style="79" customWidth="1"/>
    <col min="9987" max="9987" width="13.42578125" style="79" customWidth="1"/>
    <col min="9988" max="9988" width="24.85546875" style="79" customWidth="1"/>
    <col min="9989" max="9989" width="24.28515625" style="79" customWidth="1"/>
    <col min="9990" max="9990" width="28.42578125" style="79" customWidth="1"/>
    <col min="9991" max="9992" width="19" style="79" customWidth="1"/>
    <col min="9993" max="9993" width="19.5703125" style="79" customWidth="1"/>
    <col min="9994" max="9994" width="14.140625" style="79" customWidth="1"/>
    <col min="9995" max="10218" width="9" style="79" customWidth="1"/>
    <col min="10219" max="10219" width="5.42578125" style="79" customWidth="1"/>
    <col min="10220" max="10220" width="8.5703125" style="79" customWidth="1"/>
    <col min="10221" max="10221" width="11.7109375" style="79" customWidth="1"/>
    <col min="10222" max="10222" width="57" style="79" customWidth="1"/>
    <col min="10223" max="10223" width="16.140625" style="79" customWidth="1"/>
    <col min="10224" max="10224" width="22.28515625" style="79" customWidth="1"/>
    <col min="10225" max="10225" width="16.85546875" style="79" customWidth="1"/>
    <col min="10226" max="10226" width="13.28515625" style="79" customWidth="1"/>
    <col min="10227" max="10227" width="7.42578125" style="79" customWidth="1"/>
    <col min="10228" max="10228" width="14.28515625" style="79" customWidth="1"/>
    <col min="10229" max="10229" width="8.140625" style="79" customWidth="1"/>
    <col min="10230" max="10230" width="8" style="79" customWidth="1"/>
    <col min="10231" max="10240" width="7" style="79"/>
    <col min="10241" max="10241" width="4.28515625" style="79" customWidth="1"/>
    <col min="10242" max="10242" width="7.28515625" style="79" customWidth="1"/>
    <col min="10243" max="10243" width="13.42578125" style="79" customWidth="1"/>
    <col min="10244" max="10244" width="24.85546875" style="79" customWidth="1"/>
    <col min="10245" max="10245" width="24.28515625" style="79" customWidth="1"/>
    <col min="10246" max="10246" width="28.42578125" style="79" customWidth="1"/>
    <col min="10247" max="10248" width="19" style="79" customWidth="1"/>
    <col min="10249" max="10249" width="19.5703125" style="79" customWidth="1"/>
    <col min="10250" max="10250" width="14.140625" style="79" customWidth="1"/>
    <col min="10251" max="10474" width="9" style="79" customWidth="1"/>
    <col min="10475" max="10475" width="5.42578125" style="79" customWidth="1"/>
    <col min="10476" max="10476" width="8.5703125" style="79" customWidth="1"/>
    <col min="10477" max="10477" width="11.7109375" style="79" customWidth="1"/>
    <col min="10478" max="10478" width="57" style="79" customWidth="1"/>
    <col min="10479" max="10479" width="16.140625" style="79" customWidth="1"/>
    <col min="10480" max="10480" width="22.28515625" style="79" customWidth="1"/>
    <col min="10481" max="10481" width="16.85546875" style="79" customWidth="1"/>
    <col min="10482" max="10482" width="13.28515625" style="79" customWidth="1"/>
    <col min="10483" max="10483" width="7.42578125" style="79" customWidth="1"/>
    <col min="10484" max="10484" width="14.28515625" style="79" customWidth="1"/>
    <col min="10485" max="10485" width="8.140625" style="79" customWidth="1"/>
    <col min="10486" max="10486" width="8" style="79" customWidth="1"/>
    <col min="10487" max="10496" width="7" style="79"/>
    <col min="10497" max="10497" width="4.28515625" style="79" customWidth="1"/>
    <col min="10498" max="10498" width="7.28515625" style="79" customWidth="1"/>
    <col min="10499" max="10499" width="13.42578125" style="79" customWidth="1"/>
    <col min="10500" max="10500" width="24.85546875" style="79" customWidth="1"/>
    <col min="10501" max="10501" width="24.28515625" style="79" customWidth="1"/>
    <col min="10502" max="10502" width="28.42578125" style="79" customWidth="1"/>
    <col min="10503" max="10504" width="19" style="79" customWidth="1"/>
    <col min="10505" max="10505" width="19.5703125" style="79" customWidth="1"/>
    <col min="10506" max="10506" width="14.140625" style="79" customWidth="1"/>
    <col min="10507" max="10730" width="9" style="79" customWidth="1"/>
    <col min="10731" max="10731" width="5.42578125" style="79" customWidth="1"/>
    <col min="10732" max="10732" width="8.5703125" style="79" customWidth="1"/>
    <col min="10733" max="10733" width="11.7109375" style="79" customWidth="1"/>
    <col min="10734" max="10734" width="57" style="79" customWidth="1"/>
    <col min="10735" max="10735" width="16.140625" style="79" customWidth="1"/>
    <col min="10736" max="10736" width="22.28515625" style="79" customWidth="1"/>
    <col min="10737" max="10737" width="16.85546875" style="79" customWidth="1"/>
    <col min="10738" max="10738" width="13.28515625" style="79" customWidth="1"/>
    <col min="10739" max="10739" width="7.42578125" style="79" customWidth="1"/>
    <col min="10740" max="10740" width="14.28515625" style="79" customWidth="1"/>
    <col min="10741" max="10741" width="8.140625" style="79" customWidth="1"/>
    <col min="10742" max="10742" width="8" style="79" customWidth="1"/>
    <col min="10743" max="10752" width="7" style="79"/>
    <col min="10753" max="10753" width="4.28515625" style="79" customWidth="1"/>
    <col min="10754" max="10754" width="7.28515625" style="79" customWidth="1"/>
    <col min="10755" max="10755" width="13.42578125" style="79" customWidth="1"/>
    <col min="10756" max="10756" width="24.85546875" style="79" customWidth="1"/>
    <col min="10757" max="10757" width="24.28515625" style="79" customWidth="1"/>
    <col min="10758" max="10758" width="28.42578125" style="79" customWidth="1"/>
    <col min="10759" max="10760" width="19" style="79" customWidth="1"/>
    <col min="10761" max="10761" width="19.5703125" style="79" customWidth="1"/>
    <col min="10762" max="10762" width="14.140625" style="79" customWidth="1"/>
    <col min="10763" max="10986" width="9" style="79" customWidth="1"/>
    <col min="10987" max="10987" width="5.42578125" style="79" customWidth="1"/>
    <col min="10988" max="10988" width="8.5703125" style="79" customWidth="1"/>
    <col min="10989" max="10989" width="11.7109375" style="79" customWidth="1"/>
    <col min="10990" max="10990" width="57" style="79" customWidth="1"/>
    <col min="10991" max="10991" width="16.140625" style="79" customWidth="1"/>
    <col min="10992" max="10992" width="22.28515625" style="79" customWidth="1"/>
    <col min="10993" max="10993" width="16.85546875" style="79" customWidth="1"/>
    <col min="10994" max="10994" width="13.28515625" style="79" customWidth="1"/>
    <col min="10995" max="10995" width="7.42578125" style="79" customWidth="1"/>
    <col min="10996" max="10996" width="14.28515625" style="79" customWidth="1"/>
    <col min="10997" max="10997" width="8.140625" style="79" customWidth="1"/>
    <col min="10998" max="10998" width="8" style="79" customWidth="1"/>
    <col min="10999" max="11008" width="7" style="79"/>
    <col min="11009" max="11009" width="4.28515625" style="79" customWidth="1"/>
    <col min="11010" max="11010" width="7.28515625" style="79" customWidth="1"/>
    <col min="11011" max="11011" width="13.42578125" style="79" customWidth="1"/>
    <col min="11012" max="11012" width="24.85546875" style="79" customWidth="1"/>
    <col min="11013" max="11013" width="24.28515625" style="79" customWidth="1"/>
    <col min="11014" max="11014" width="28.42578125" style="79" customWidth="1"/>
    <col min="11015" max="11016" width="19" style="79" customWidth="1"/>
    <col min="11017" max="11017" width="19.5703125" style="79" customWidth="1"/>
    <col min="11018" max="11018" width="14.140625" style="79" customWidth="1"/>
    <col min="11019" max="11242" width="9" style="79" customWidth="1"/>
    <col min="11243" max="11243" width="5.42578125" style="79" customWidth="1"/>
    <col min="11244" max="11244" width="8.5703125" style="79" customWidth="1"/>
    <col min="11245" max="11245" width="11.7109375" style="79" customWidth="1"/>
    <col min="11246" max="11246" width="57" style="79" customWidth="1"/>
    <col min="11247" max="11247" width="16.140625" style="79" customWidth="1"/>
    <col min="11248" max="11248" width="22.28515625" style="79" customWidth="1"/>
    <col min="11249" max="11249" width="16.85546875" style="79" customWidth="1"/>
    <col min="11250" max="11250" width="13.28515625" style="79" customWidth="1"/>
    <col min="11251" max="11251" width="7.42578125" style="79" customWidth="1"/>
    <col min="11252" max="11252" width="14.28515625" style="79" customWidth="1"/>
    <col min="11253" max="11253" width="8.140625" style="79" customWidth="1"/>
    <col min="11254" max="11254" width="8" style="79" customWidth="1"/>
    <col min="11255" max="11264" width="7" style="79"/>
    <col min="11265" max="11265" width="4.28515625" style="79" customWidth="1"/>
    <col min="11266" max="11266" width="7.28515625" style="79" customWidth="1"/>
    <col min="11267" max="11267" width="13.42578125" style="79" customWidth="1"/>
    <col min="11268" max="11268" width="24.85546875" style="79" customWidth="1"/>
    <col min="11269" max="11269" width="24.28515625" style="79" customWidth="1"/>
    <col min="11270" max="11270" width="28.42578125" style="79" customWidth="1"/>
    <col min="11271" max="11272" width="19" style="79" customWidth="1"/>
    <col min="11273" max="11273" width="19.5703125" style="79" customWidth="1"/>
    <col min="11274" max="11274" width="14.140625" style="79" customWidth="1"/>
    <col min="11275" max="11498" width="9" style="79" customWidth="1"/>
    <col min="11499" max="11499" width="5.42578125" style="79" customWidth="1"/>
    <col min="11500" max="11500" width="8.5703125" style="79" customWidth="1"/>
    <col min="11501" max="11501" width="11.7109375" style="79" customWidth="1"/>
    <col min="11502" max="11502" width="57" style="79" customWidth="1"/>
    <col min="11503" max="11503" width="16.140625" style="79" customWidth="1"/>
    <col min="11504" max="11504" width="22.28515625" style="79" customWidth="1"/>
    <col min="11505" max="11505" width="16.85546875" style="79" customWidth="1"/>
    <col min="11506" max="11506" width="13.28515625" style="79" customWidth="1"/>
    <col min="11507" max="11507" width="7.42578125" style="79" customWidth="1"/>
    <col min="11508" max="11508" width="14.28515625" style="79" customWidth="1"/>
    <col min="11509" max="11509" width="8.140625" style="79" customWidth="1"/>
    <col min="11510" max="11510" width="8" style="79" customWidth="1"/>
    <col min="11511" max="11520" width="7" style="79"/>
    <col min="11521" max="11521" width="4.28515625" style="79" customWidth="1"/>
    <col min="11522" max="11522" width="7.28515625" style="79" customWidth="1"/>
    <col min="11523" max="11523" width="13.42578125" style="79" customWidth="1"/>
    <col min="11524" max="11524" width="24.85546875" style="79" customWidth="1"/>
    <col min="11525" max="11525" width="24.28515625" style="79" customWidth="1"/>
    <col min="11526" max="11526" width="28.42578125" style="79" customWidth="1"/>
    <col min="11527" max="11528" width="19" style="79" customWidth="1"/>
    <col min="11529" max="11529" width="19.5703125" style="79" customWidth="1"/>
    <col min="11530" max="11530" width="14.140625" style="79" customWidth="1"/>
    <col min="11531" max="11754" width="9" style="79" customWidth="1"/>
    <col min="11755" max="11755" width="5.42578125" style="79" customWidth="1"/>
    <col min="11756" max="11756" width="8.5703125" style="79" customWidth="1"/>
    <col min="11757" max="11757" width="11.7109375" style="79" customWidth="1"/>
    <col min="11758" max="11758" width="57" style="79" customWidth="1"/>
    <col min="11759" max="11759" width="16.140625" style="79" customWidth="1"/>
    <col min="11760" max="11760" width="22.28515625" style="79" customWidth="1"/>
    <col min="11761" max="11761" width="16.85546875" style="79" customWidth="1"/>
    <col min="11762" max="11762" width="13.28515625" style="79" customWidth="1"/>
    <col min="11763" max="11763" width="7.42578125" style="79" customWidth="1"/>
    <col min="11764" max="11764" width="14.28515625" style="79" customWidth="1"/>
    <col min="11765" max="11765" width="8.140625" style="79" customWidth="1"/>
    <col min="11766" max="11766" width="8" style="79" customWidth="1"/>
    <col min="11767" max="11776" width="7" style="79"/>
    <col min="11777" max="11777" width="4.28515625" style="79" customWidth="1"/>
    <col min="11778" max="11778" width="7.28515625" style="79" customWidth="1"/>
    <col min="11779" max="11779" width="13.42578125" style="79" customWidth="1"/>
    <col min="11780" max="11780" width="24.85546875" style="79" customWidth="1"/>
    <col min="11781" max="11781" width="24.28515625" style="79" customWidth="1"/>
    <col min="11782" max="11782" width="28.42578125" style="79" customWidth="1"/>
    <col min="11783" max="11784" width="19" style="79" customWidth="1"/>
    <col min="11785" max="11785" width="19.5703125" style="79" customWidth="1"/>
    <col min="11786" max="11786" width="14.140625" style="79" customWidth="1"/>
    <col min="11787" max="12010" width="9" style="79" customWidth="1"/>
    <col min="12011" max="12011" width="5.42578125" style="79" customWidth="1"/>
    <col min="12012" max="12012" width="8.5703125" style="79" customWidth="1"/>
    <col min="12013" max="12013" width="11.7109375" style="79" customWidth="1"/>
    <col min="12014" max="12014" width="57" style="79" customWidth="1"/>
    <col min="12015" max="12015" width="16.140625" style="79" customWidth="1"/>
    <col min="12016" max="12016" width="22.28515625" style="79" customWidth="1"/>
    <col min="12017" max="12017" width="16.85546875" style="79" customWidth="1"/>
    <col min="12018" max="12018" width="13.28515625" style="79" customWidth="1"/>
    <col min="12019" max="12019" width="7.42578125" style="79" customWidth="1"/>
    <col min="12020" max="12020" width="14.28515625" style="79" customWidth="1"/>
    <col min="12021" max="12021" width="8.140625" style="79" customWidth="1"/>
    <col min="12022" max="12022" width="8" style="79" customWidth="1"/>
    <col min="12023" max="12032" width="7" style="79"/>
    <col min="12033" max="12033" width="4.28515625" style="79" customWidth="1"/>
    <col min="12034" max="12034" width="7.28515625" style="79" customWidth="1"/>
    <col min="12035" max="12035" width="13.42578125" style="79" customWidth="1"/>
    <col min="12036" max="12036" width="24.85546875" style="79" customWidth="1"/>
    <col min="12037" max="12037" width="24.28515625" style="79" customWidth="1"/>
    <col min="12038" max="12038" width="28.42578125" style="79" customWidth="1"/>
    <col min="12039" max="12040" width="19" style="79" customWidth="1"/>
    <col min="12041" max="12041" width="19.5703125" style="79" customWidth="1"/>
    <col min="12042" max="12042" width="14.140625" style="79" customWidth="1"/>
    <col min="12043" max="12266" width="9" style="79" customWidth="1"/>
    <col min="12267" max="12267" width="5.42578125" style="79" customWidth="1"/>
    <col min="12268" max="12268" width="8.5703125" style="79" customWidth="1"/>
    <col min="12269" max="12269" width="11.7109375" style="79" customWidth="1"/>
    <col min="12270" max="12270" width="57" style="79" customWidth="1"/>
    <col min="12271" max="12271" width="16.140625" style="79" customWidth="1"/>
    <col min="12272" max="12272" width="22.28515625" style="79" customWidth="1"/>
    <col min="12273" max="12273" width="16.85546875" style="79" customWidth="1"/>
    <col min="12274" max="12274" width="13.28515625" style="79" customWidth="1"/>
    <col min="12275" max="12275" width="7.42578125" style="79" customWidth="1"/>
    <col min="12276" max="12276" width="14.28515625" style="79" customWidth="1"/>
    <col min="12277" max="12277" width="8.140625" style="79" customWidth="1"/>
    <col min="12278" max="12278" width="8" style="79" customWidth="1"/>
    <col min="12279" max="12288" width="7" style="79"/>
    <col min="12289" max="12289" width="4.28515625" style="79" customWidth="1"/>
    <col min="12290" max="12290" width="7.28515625" style="79" customWidth="1"/>
    <col min="12291" max="12291" width="13.42578125" style="79" customWidth="1"/>
    <col min="12292" max="12292" width="24.85546875" style="79" customWidth="1"/>
    <col min="12293" max="12293" width="24.28515625" style="79" customWidth="1"/>
    <col min="12294" max="12294" width="28.42578125" style="79" customWidth="1"/>
    <col min="12295" max="12296" width="19" style="79" customWidth="1"/>
    <col min="12297" max="12297" width="19.5703125" style="79" customWidth="1"/>
    <col min="12298" max="12298" width="14.140625" style="79" customWidth="1"/>
    <col min="12299" max="12522" width="9" style="79" customWidth="1"/>
    <col min="12523" max="12523" width="5.42578125" style="79" customWidth="1"/>
    <col min="12524" max="12524" width="8.5703125" style="79" customWidth="1"/>
    <col min="12525" max="12525" width="11.7109375" style="79" customWidth="1"/>
    <col min="12526" max="12526" width="57" style="79" customWidth="1"/>
    <col min="12527" max="12527" width="16.140625" style="79" customWidth="1"/>
    <col min="12528" max="12528" width="22.28515625" style="79" customWidth="1"/>
    <col min="12529" max="12529" width="16.85546875" style="79" customWidth="1"/>
    <col min="12530" max="12530" width="13.28515625" style="79" customWidth="1"/>
    <col min="12531" max="12531" width="7.42578125" style="79" customWidth="1"/>
    <col min="12532" max="12532" width="14.28515625" style="79" customWidth="1"/>
    <col min="12533" max="12533" width="8.140625" style="79" customWidth="1"/>
    <col min="12534" max="12534" width="8" style="79" customWidth="1"/>
    <col min="12535" max="12544" width="7" style="79"/>
    <col min="12545" max="12545" width="4.28515625" style="79" customWidth="1"/>
    <col min="12546" max="12546" width="7.28515625" style="79" customWidth="1"/>
    <col min="12547" max="12547" width="13.42578125" style="79" customWidth="1"/>
    <col min="12548" max="12548" width="24.85546875" style="79" customWidth="1"/>
    <col min="12549" max="12549" width="24.28515625" style="79" customWidth="1"/>
    <col min="12550" max="12550" width="28.42578125" style="79" customWidth="1"/>
    <col min="12551" max="12552" width="19" style="79" customWidth="1"/>
    <col min="12553" max="12553" width="19.5703125" style="79" customWidth="1"/>
    <col min="12554" max="12554" width="14.140625" style="79" customWidth="1"/>
    <col min="12555" max="12778" width="9" style="79" customWidth="1"/>
    <col min="12779" max="12779" width="5.42578125" style="79" customWidth="1"/>
    <col min="12780" max="12780" width="8.5703125" style="79" customWidth="1"/>
    <col min="12781" max="12781" width="11.7109375" style="79" customWidth="1"/>
    <col min="12782" max="12782" width="57" style="79" customWidth="1"/>
    <col min="12783" max="12783" width="16.140625" style="79" customWidth="1"/>
    <col min="12784" max="12784" width="22.28515625" style="79" customWidth="1"/>
    <col min="12785" max="12785" width="16.85546875" style="79" customWidth="1"/>
    <col min="12786" max="12786" width="13.28515625" style="79" customWidth="1"/>
    <col min="12787" max="12787" width="7.42578125" style="79" customWidth="1"/>
    <col min="12788" max="12788" width="14.28515625" style="79" customWidth="1"/>
    <col min="12789" max="12789" width="8.140625" style="79" customWidth="1"/>
    <col min="12790" max="12790" width="8" style="79" customWidth="1"/>
    <col min="12791" max="12800" width="7" style="79"/>
    <col min="12801" max="12801" width="4.28515625" style="79" customWidth="1"/>
    <col min="12802" max="12802" width="7.28515625" style="79" customWidth="1"/>
    <col min="12803" max="12803" width="13.42578125" style="79" customWidth="1"/>
    <col min="12804" max="12804" width="24.85546875" style="79" customWidth="1"/>
    <col min="12805" max="12805" width="24.28515625" style="79" customWidth="1"/>
    <col min="12806" max="12806" width="28.42578125" style="79" customWidth="1"/>
    <col min="12807" max="12808" width="19" style="79" customWidth="1"/>
    <col min="12809" max="12809" width="19.5703125" style="79" customWidth="1"/>
    <col min="12810" max="12810" width="14.140625" style="79" customWidth="1"/>
    <col min="12811" max="13034" width="9" style="79" customWidth="1"/>
    <col min="13035" max="13035" width="5.42578125" style="79" customWidth="1"/>
    <col min="13036" max="13036" width="8.5703125" style="79" customWidth="1"/>
    <col min="13037" max="13037" width="11.7109375" style="79" customWidth="1"/>
    <col min="13038" max="13038" width="57" style="79" customWidth="1"/>
    <col min="13039" max="13039" width="16.140625" style="79" customWidth="1"/>
    <col min="13040" max="13040" width="22.28515625" style="79" customWidth="1"/>
    <col min="13041" max="13041" width="16.85546875" style="79" customWidth="1"/>
    <col min="13042" max="13042" width="13.28515625" style="79" customWidth="1"/>
    <col min="13043" max="13043" width="7.42578125" style="79" customWidth="1"/>
    <col min="13044" max="13044" width="14.28515625" style="79" customWidth="1"/>
    <col min="13045" max="13045" width="8.140625" style="79" customWidth="1"/>
    <col min="13046" max="13046" width="8" style="79" customWidth="1"/>
    <col min="13047" max="13056" width="7" style="79"/>
    <col min="13057" max="13057" width="4.28515625" style="79" customWidth="1"/>
    <col min="13058" max="13058" width="7.28515625" style="79" customWidth="1"/>
    <col min="13059" max="13059" width="13.42578125" style="79" customWidth="1"/>
    <col min="13060" max="13060" width="24.85546875" style="79" customWidth="1"/>
    <col min="13061" max="13061" width="24.28515625" style="79" customWidth="1"/>
    <col min="13062" max="13062" width="28.42578125" style="79" customWidth="1"/>
    <col min="13063" max="13064" width="19" style="79" customWidth="1"/>
    <col min="13065" max="13065" width="19.5703125" style="79" customWidth="1"/>
    <col min="13066" max="13066" width="14.140625" style="79" customWidth="1"/>
    <col min="13067" max="13290" width="9" style="79" customWidth="1"/>
    <col min="13291" max="13291" width="5.42578125" style="79" customWidth="1"/>
    <col min="13292" max="13292" width="8.5703125" style="79" customWidth="1"/>
    <col min="13293" max="13293" width="11.7109375" style="79" customWidth="1"/>
    <col min="13294" max="13294" width="57" style="79" customWidth="1"/>
    <col min="13295" max="13295" width="16.140625" style="79" customWidth="1"/>
    <col min="13296" max="13296" width="22.28515625" style="79" customWidth="1"/>
    <col min="13297" max="13297" width="16.85546875" style="79" customWidth="1"/>
    <col min="13298" max="13298" width="13.28515625" style="79" customWidth="1"/>
    <col min="13299" max="13299" width="7.42578125" style="79" customWidth="1"/>
    <col min="13300" max="13300" width="14.28515625" style="79" customWidth="1"/>
    <col min="13301" max="13301" width="8.140625" style="79" customWidth="1"/>
    <col min="13302" max="13302" width="8" style="79" customWidth="1"/>
    <col min="13303" max="13312" width="7" style="79"/>
    <col min="13313" max="13313" width="4.28515625" style="79" customWidth="1"/>
    <col min="13314" max="13314" width="7.28515625" style="79" customWidth="1"/>
    <col min="13315" max="13315" width="13.42578125" style="79" customWidth="1"/>
    <col min="13316" max="13316" width="24.85546875" style="79" customWidth="1"/>
    <col min="13317" max="13317" width="24.28515625" style="79" customWidth="1"/>
    <col min="13318" max="13318" width="28.42578125" style="79" customWidth="1"/>
    <col min="13319" max="13320" width="19" style="79" customWidth="1"/>
    <col min="13321" max="13321" width="19.5703125" style="79" customWidth="1"/>
    <col min="13322" max="13322" width="14.140625" style="79" customWidth="1"/>
    <col min="13323" max="13546" width="9" style="79" customWidth="1"/>
    <col min="13547" max="13547" width="5.42578125" style="79" customWidth="1"/>
    <col min="13548" max="13548" width="8.5703125" style="79" customWidth="1"/>
    <col min="13549" max="13549" width="11.7109375" style="79" customWidth="1"/>
    <col min="13550" max="13550" width="57" style="79" customWidth="1"/>
    <col min="13551" max="13551" width="16.140625" style="79" customWidth="1"/>
    <col min="13552" max="13552" width="22.28515625" style="79" customWidth="1"/>
    <col min="13553" max="13553" width="16.85546875" style="79" customWidth="1"/>
    <col min="13554" max="13554" width="13.28515625" style="79" customWidth="1"/>
    <col min="13555" max="13555" width="7.42578125" style="79" customWidth="1"/>
    <col min="13556" max="13556" width="14.28515625" style="79" customWidth="1"/>
    <col min="13557" max="13557" width="8.140625" style="79" customWidth="1"/>
    <col min="13558" max="13558" width="8" style="79" customWidth="1"/>
    <col min="13559" max="13568" width="7" style="79"/>
    <col min="13569" max="13569" width="4.28515625" style="79" customWidth="1"/>
    <col min="13570" max="13570" width="7.28515625" style="79" customWidth="1"/>
    <col min="13571" max="13571" width="13.42578125" style="79" customWidth="1"/>
    <col min="13572" max="13572" width="24.85546875" style="79" customWidth="1"/>
    <col min="13573" max="13573" width="24.28515625" style="79" customWidth="1"/>
    <col min="13574" max="13574" width="28.42578125" style="79" customWidth="1"/>
    <col min="13575" max="13576" width="19" style="79" customWidth="1"/>
    <col min="13577" max="13577" width="19.5703125" style="79" customWidth="1"/>
    <col min="13578" max="13578" width="14.140625" style="79" customWidth="1"/>
    <col min="13579" max="13802" width="9" style="79" customWidth="1"/>
    <col min="13803" max="13803" width="5.42578125" style="79" customWidth="1"/>
    <col min="13804" max="13804" width="8.5703125" style="79" customWidth="1"/>
    <col min="13805" max="13805" width="11.7109375" style="79" customWidth="1"/>
    <col min="13806" max="13806" width="57" style="79" customWidth="1"/>
    <col min="13807" max="13807" width="16.140625" style="79" customWidth="1"/>
    <col min="13808" max="13808" width="22.28515625" style="79" customWidth="1"/>
    <col min="13809" max="13809" width="16.85546875" style="79" customWidth="1"/>
    <col min="13810" max="13810" width="13.28515625" style="79" customWidth="1"/>
    <col min="13811" max="13811" width="7.42578125" style="79" customWidth="1"/>
    <col min="13812" max="13812" width="14.28515625" style="79" customWidth="1"/>
    <col min="13813" max="13813" width="8.140625" style="79" customWidth="1"/>
    <col min="13814" max="13814" width="8" style="79" customWidth="1"/>
    <col min="13815" max="13824" width="7" style="79"/>
    <col min="13825" max="13825" width="4.28515625" style="79" customWidth="1"/>
    <col min="13826" max="13826" width="7.28515625" style="79" customWidth="1"/>
    <col min="13827" max="13827" width="13.42578125" style="79" customWidth="1"/>
    <col min="13828" max="13828" width="24.85546875" style="79" customWidth="1"/>
    <col min="13829" max="13829" width="24.28515625" style="79" customWidth="1"/>
    <col min="13830" max="13830" width="28.42578125" style="79" customWidth="1"/>
    <col min="13831" max="13832" width="19" style="79" customWidth="1"/>
    <col min="13833" max="13833" width="19.5703125" style="79" customWidth="1"/>
    <col min="13834" max="13834" width="14.140625" style="79" customWidth="1"/>
    <col min="13835" max="14058" width="9" style="79" customWidth="1"/>
    <col min="14059" max="14059" width="5.42578125" style="79" customWidth="1"/>
    <col min="14060" max="14060" width="8.5703125" style="79" customWidth="1"/>
    <col min="14061" max="14061" width="11.7109375" style="79" customWidth="1"/>
    <col min="14062" max="14062" width="57" style="79" customWidth="1"/>
    <col min="14063" max="14063" width="16.140625" style="79" customWidth="1"/>
    <col min="14064" max="14064" width="22.28515625" style="79" customWidth="1"/>
    <col min="14065" max="14065" width="16.85546875" style="79" customWidth="1"/>
    <col min="14066" max="14066" width="13.28515625" style="79" customWidth="1"/>
    <col min="14067" max="14067" width="7.42578125" style="79" customWidth="1"/>
    <col min="14068" max="14068" width="14.28515625" style="79" customWidth="1"/>
    <col min="14069" max="14069" width="8.140625" style="79" customWidth="1"/>
    <col min="14070" max="14070" width="8" style="79" customWidth="1"/>
    <col min="14071" max="14080" width="7" style="79"/>
    <col min="14081" max="14081" width="4.28515625" style="79" customWidth="1"/>
    <col min="14082" max="14082" width="7.28515625" style="79" customWidth="1"/>
    <col min="14083" max="14083" width="13.42578125" style="79" customWidth="1"/>
    <col min="14084" max="14084" width="24.85546875" style="79" customWidth="1"/>
    <col min="14085" max="14085" width="24.28515625" style="79" customWidth="1"/>
    <col min="14086" max="14086" width="28.42578125" style="79" customWidth="1"/>
    <col min="14087" max="14088" width="19" style="79" customWidth="1"/>
    <col min="14089" max="14089" width="19.5703125" style="79" customWidth="1"/>
    <col min="14090" max="14090" width="14.140625" style="79" customWidth="1"/>
    <col min="14091" max="14314" width="9" style="79" customWidth="1"/>
    <col min="14315" max="14315" width="5.42578125" style="79" customWidth="1"/>
    <col min="14316" max="14316" width="8.5703125" style="79" customWidth="1"/>
    <col min="14317" max="14317" width="11.7109375" style="79" customWidth="1"/>
    <col min="14318" max="14318" width="57" style="79" customWidth="1"/>
    <col min="14319" max="14319" width="16.140625" style="79" customWidth="1"/>
    <col min="14320" max="14320" width="22.28515625" style="79" customWidth="1"/>
    <col min="14321" max="14321" width="16.85546875" style="79" customWidth="1"/>
    <col min="14322" max="14322" width="13.28515625" style="79" customWidth="1"/>
    <col min="14323" max="14323" width="7.42578125" style="79" customWidth="1"/>
    <col min="14324" max="14324" width="14.28515625" style="79" customWidth="1"/>
    <col min="14325" max="14325" width="8.140625" style="79" customWidth="1"/>
    <col min="14326" max="14326" width="8" style="79" customWidth="1"/>
    <col min="14327" max="14336" width="7" style="79"/>
    <col min="14337" max="14337" width="4.28515625" style="79" customWidth="1"/>
    <col min="14338" max="14338" width="7.28515625" style="79" customWidth="1"/>
    <col min="14339" max="14339" width="13.42578125" style="79" customWidth="1"/>
    <col min="14340" max="14340" width="24.85546875" style="79" customWidth="1"/>
    <col min="14341" max="14341" width="24.28515625" style="79" customWidth="1"/>
    <col min="14342" max="14342" width="28.42578125" style="79" customWidth="1"/>
    <col min="14343" max="14344" width="19" style="79" customWidth="1"/>
    <col min="14345" max="14345" width="19.5703125" style="79" customWidth="1"/>
    <col min="14346" max="14346" width="14.140625" style="79" customWidth="1"/>
    <col min="14347" max="14570" width="9" style="79" customWidth="1"/>
    <col min="14571" max="14571" width="5.42578125" style="79" customWidth="1"/>
    <col min="14572" max="14572" width="8.5703125" style="79" customWidth="1"/>
    <col min="14573" max="14573" width="11.7109375" style="79" customWidth="1"/>
    <col min="14574" max="14574" width="57" style="79" customWidth="1"/>
    <col min="14575" max="14575" width="16.140625" style="79" customWidth="1"/>
    <col min="14576" max="14576" width="22.28515625" style="79" customWidth="1"/>
    <col min="14577" max="14577" width="16.85546875" style="79" customWidth="1"/>
    <col min="14578" max="14578" width="13.28515625" style="79" customWidth="1"/>
    <col min="14579" max="14579" width="7.42578125" style="79" customWidth="1"/>
    <col min="14580" max="14580" width="14.28515625" style="79" customWidth="1"/>
    <col min="14581" max="14581" width="8.140625" style="79" customWidth="1"/>
    <col min="14582" max="14582" width="8" style="79" customWidth="1"/>
    <col min="14583" max="14592" width="7" style="79"/>
    <col min="14593" max="14593" width="4.28515625" style="79" customWidth="1"/>
    <col min="14594" max="14594" width="7.28515625" style="79" customWidth="1"/>
    <col min="14595" max="14595" width="13.42578125" style="79" customWidth="1"/>
    <col min="14596" max="14596" width="24.85546875" style="79" customWidth="1"/>
    <col min="14597" max="14597" width="24.28515625" style="79" customWidth="1"/>
    <col min="14598" max="14598" width="28.42578125" style="79" customWidth="1"/>
    <col min="14599" max="14600" width="19" style="79" customWidth="1"/>
    <col min="14601" max="14601" width="19.5703125" style="79" customWidth="1"/>
    <col min="14602" max="14602" width="14.140625" style="79" customWidth="1"/>
    <col min="14603" max="14826" width="9" style="79" customWidth="1"/>
    <col min="14827" max="14827" width="5.42578125" style="79" customWidth="1"/>
    <col min="14828" max="14828" width="8.5703125" style="79" customWidth="1"/>
    <col min="14829" max="14829" width="11.7109375" style="79" customWidth="1"/>
    <col min="14830" max="14830" width="57" style="79" customWidth="1"/>
    <col min="14831" max="14831" width="16.140625" style="79" customWidth="1"/>
    <col min="14832" max="14832" width="22.28515625" style="79" customWidth="1"/>
    <col min="14833" max="14833" width="16.85546875" style="79" customWidth="1"/>
    <col min="14834" max="14834" width="13.28515625" style="79" customWidth="1"/>
    <col min="14835" max="14835" width="7.42578125" style="79" customWidth="1"/>
    <col min="14836" max="14836" width="14.28515625" style="79" customWidth="1"/>
    <col min="14837" max="14837" width="8.140625" style="79" customWidth="1"/>
    <col min="14838" max="14838" width="8" style="79" customWidth="1"/>
    <col min="14839" max="14848" width="7" style="79"/>
    <col min="14849" max="14849" width="4.28515625" style="79" customWidth="1"/>
    <col min="14850" max="14850" width="7.28515625" style="79" customWidth="1"/>
    <col min="14851" max="14851" width="13.42578125" style="79" customWidth="1"/>
    <col min="14852" max="14852" width="24.85546875" style="79" customWidth="1"/>
    <col min="14853" max="14853" width="24.28515625" style="79" customWidth="1"/>
    <col min="14854" max="14854" width="28.42578125" style="79" customWidth="1"/>
    <col min="14855" max="14856" width="19" style="79" customWidth="1"/>
    <col min="14857" max="14857" width="19.5703125" style="79" customWidth="1"/>
    <col min="14858" max="14858" width="14.140625" style="79" customWidth="1"/>
    <col min="14859" max="15082" width="9" style="79" customWidth="1"/>
    <col min="15083" max="15083" width="5.42578125" style="79" customWidth="1"/>
    <col min="15084" max="15084" width="8.5703125" style="79" customWidth="1"/>
    <col min="15085" max="15085" width="11.7109375" style="79" customWidth="1"/>
    <col min="15086" max="15086" width="57" style="79" customWidth="1"/>
    <col min="15087" max="15087" width="16.140625" style="79" customWidth="1"/>
    <col min="15088" max="15088" width="22.28515625" style="79" customWidth="1"/>
    <col min="15089" max="15089" width="16.85546875" style="79" customWidth="1"/>
    <col min="15090" max="15090" width="13.28515625" style="79" customWidth="1"/>
    <col min="15091" max="15091" width="7.42578125" style="79" customWidth="1"/>
    <col min="15092" max="15092" width="14.28515625" style="79" customWidth="1"/>
    <col min="15093" max="15093" width="8.140625" style="79" customWidth="1"/>
    <col min="15094" max="15094" width="8" style="79" customWidth="1"/>
    <col min="15095" max="15104" width="7" style="79"/>
    <col min="15105" max="15105" width="4.28515625" style="79" customWidth="1"/>
    <col min="15106" max="15106" width="7.28515625" style="79" customWidth="1"/>
    <col min="15107" max="15107" width="13.42578125" style="79" customWidth="1"/>
    <col min="15108" max="15108" width="24.85546875" style="79" customWidth="1"/>
    <col min="15109" max="15109" width="24.28515625" style="79" customWidth="1"/>
    <col min="15110" max="15110" width="28.42578125" style="79" customWidth="1"/>
    <col min="15111" max="15112" width="19" style="79" customWidth="1"/>
    <col min="15113" max="15113" width="19.5703125" style="79" customWidth="1"/>
    <col min="15114" max="15114" width="14.140625" style="79" customWidth="1"/>
    <col min="15115" max="15338" width="9" style="79" customWidth="1"/>
    <col min="15339" max="15339" width="5.42578125" style="79" customWidth="1"/>
    <col min="15340" max="15340" width="8.5703125" style="79" customWidth="1"/>
    <col min="15341" max="15341" width="11.7109375" style="79" customWidth="1"/>
    <col min="15342" max="15342" width="57" style="79" customWidth="1"/>
    <col min="15343" max="15343" width="16.140625" style="79" customWidth="1"/>
    <col min="15344" max="15344" width="22.28515625" style="79" customWidth="1"/>
    <col min="15345" max="15345" width="16.85546875" style="79" customWidth="1"/>
    <col min="15346" max="15346" width="13.28515625" style="79" customWidth="1"/>
    <col min="15347" max="15347" width="7.42578125" style="79" customWidth="1"/>
    <col min="15348" max="15348" width="14.28515625" style="79" customWidth="1"/>
    <col min="15349" max="15349" width="8.140625" style="79" customWidth="1"/>
    <col min="15350" max="15350" width="8" style="79" customWidth="1"/>
    <col min="15351" max="15360" width="7" style="79"/>
    <col min="15361" max="15361" width="4.28515625" style="79" customWidth="1"/>
    <col min="15362" max="15362" width="7.28515625" style="79" customWidth="1"/>
    <col min="15363" max="15363" width="13.42578125" style="79" customWidth="1"/>
    <col min="15364" max="15364" width="24.85546875" style="79" customWidth="1"/>
    <col min="15365" max="15365" width="24.28515625" style="79" customWidth="1"/>
    <col min="15366" max="15366" width="28.42578125" style="79" customWidth="1"/>
    <col min="15367" max="15368" width="19" style="79" customWidth="1"/>
    <col min="15369" max="15369" width="19.5703125" style="79" customWidth="1"/>
    <col min="15370" max="15370" width="14.140625" style="79" customWidth="1"/>
    <col min="15371" max="15594" width="9" style="79" customWidth="1"/>
    <col min="15595" max="15595" width="5.42578125" style="79" customWidth="1"/>
    <col min="15596" max="15596" width="8.5703125" style="79" customWidth="1"/>
    <col min="15597" max="15597" width="11.7109375" style="79" customWidth="1"/>
    <col min="15598" max="15598" width="57" style="79" customWidth="1"/>
    <col min="15599" max="15599" width="16.140625" style="79" customWidth="1"/>
    <col min="15600" max="15600" width="22.28515625" style="79" customWidth="1"/>
    <col min="15601" max="15601" width="16.85546875" style="79" customWidth="1"/>
    <col min="15602" max="15602" width="13.28515625" style="79" customWidth="1"/>
    <col min="15603" max="15603" width="7.42578125" style="79" customWidth="1"/>
    <col min="15604" max="15604" width="14.28515625" style="79" customWidth="1"/>
    <col min="15605" max="15605" width="8.140625" style="79" customWidth="1"/>
    <col min="15606" max="15606" width="8" style="79" customWidth="1"/>
    <col min="15607" max="15616" width="7" style="79"/>
    <col min="15617" max="15617" width="4.28515625" style="79" customWidth="1"/>
    <col min="15618" max="15618" width="7.28515625" style="79" customWidth="1"/>
    <col min="15619" max="15619" width="13.42578125" style="79" customWidth="1"/>
    <col min="15620" max="15620" width="24.85546875" style="79" customWidth="1"/>
    <col min="15621" max="15621" width="24.28515625" style="79" customWidth="1"/>
    <col min="15622" max="15622" width="28.42578125" style="79" customWidth="1"/>
    <col min="15623" max="15624" width="19" style="79" customWidth="1"/>
    <col min="15625" max="15625" width="19.5703125" style="79" customWidth="1"/>
    <col min="15626" max="15626" width="14.140625" style="79" customWidth="1"/>
    <col min="15627" max="15850" width="9" style="79" customWidth="1"/>
    <col min="15851" max="15851" width="5.42578125" style="79" customWidth="1"/>
    <col min="15852" max="15852" width="8.5703125" style="79" customWidth="1"/>
    <col min="15853" max="15853" width="11.7109375" style="79" customWidth="1"/>
    <col min="15854" max="15854" width="57" style="79" customWidth="1"/>
    <col min="15855" max="15855" width="16.140625" style="79" customWidth="1"/>
    <col min="15856" max="15856" width="22.28515625" style="79" customWidth="1"/>
    <col min="15857" max="15857" width="16.85546875" style="79" customWidth="1"/>
    <col min="15858" max="15858" width="13.28515625" style="79" customWidth="1"/>
    <col min="15859" max="15859" width="7.42578125" style="79" customWidth="1"/>
    <col min="15860" max="15860" width="14.28515625" style="79" customWidth="1"/>
    <col min="15861" max="15861" width="8.140625" style="79" customWidth="1"/>
    <col min="15862" max="15862" width="8" style="79" customWidth="1"/>
    <col min="15863" max="15872" width="7" style="79"/>
    <col min="15873" max="15873" width="4.28515625" style="79" customWidth="1"/>
    <col min="15874" max="15874" width="7.28515625" style="79" customWidth="1"/>
    <col min="15875" max="15875" width="13.42578125" style="79" customWidth="1"/>
    <col min="15876" max="15876" width="24.85546875" style="79" customWidth="1"/>
    <col min="15877" max="15877" width="24.28515625" style="79" customWidth="1"/>
    <col min="15878" max="15878" width="28.42578125" style="79" customWidth="1"/>
    <col min="15879" max="15880" width="19" style="79" customWidth="1"/>
    <col min="15881" max="15881" width="19.5703125" style="79" customWidth="1"/>
    <col min="15882" max="15882" width="14.140625" style="79" customWidth="1"/>
    <col min="15883" max="16106" width="9" style="79" customWidth="1"/>
    <col min="16107" max="16107" width="5.42578125" style="79" customWidth="1"/>
    <col min="16108" max="16108" width="8.5703125" style="79" customWidth="1"/>
    <col min="16109" max="16109" width="11.7109375" style="79" customWidth="1"/>
    <col min="16110" max="16110" width="57" style="79" customWidth="1"/>
    <col min="16111" max="16111" width="16.140625" style="79" customWidth="1"/>
    <col min="16112" max="16112" width="22.28515625" style="79" customWidth="1"/>
    <col min="16113" max="16113" width="16.85546875" style="79" customWidth="1"/>
    <col min="16114" max="16114" width="13.28515625" style="79" customWidth="1"/>
    <col min="16115" max="16115" width="7.42578125" style="79" customWidth="1"/>
    <col min="16116" max="16116" width="14.28515625" style="79" customWidth="1"/>
    <col min="16117" max="16117" width="8.140625" style="79" customWidth="1"/>
    <col min="16118" max="16118" width="8" style="79" customWidth="1"/>
    <col min="16119" max="16128" width="7" style="79"/>
    <col min="16129" max="16129" width="4.28515625" style="79" customWidth="1"/>
    <col min="16130" max="16130" width="7.28515625" style="79" customWidth="1"/>
    <col min="16131" max="16131" width="13.42578125" style="79" customWidth="1"/>
    <col min="16132" max="16132" width="24.85546875" style="79" customWidth="1"/>
    <col min="16133" max="16133" width="24.28515625" style="79" customWidth="1"/>
    <col min="16134" max="16134" width="28.42578125" style="79" customWidth="1"/>
    <col min="16135" max="16136" width="19" style="79" customWidth="1"/>
    <col min="16137" max="16137" width="19.5703125" style="79" customWidth="1"/>
    <col min="16138" max="16138" width="14.140625" style="79" customWidth="1"/>
    <col min="16139" max="16362" width="9" style="79" customWidth="1"/>
    <col min="16363" max="16363" width="5.42578125" style="79" customWidth="1"/>
    <col min="16364" max="16364" width="8.5703125" style="79" customWidth="1"/>
    <col min="16365" max="16365" width="11.7109375" style="79" customWidth="1"/>
    <col min="16366" max="16366" width="57" style="79" customWidth="1"/>
    <col min="16367" max="16367" width="16.140625" style="79" customWidth="1"/>
    <col min="16368" max="16368" width="22.28515625" style="79" customWidth="1"/>
    <col min="16369" max="16369" width="16.85546875" style="79" customWidth="1"/>
    <col min="16370" max="16370" width="13.28515625" style="79" customWidth="1"/>
    <col min="16371" max="16371" width="7.42578125" style="79" customWidth="1"/>
    <col min="16372" max="16372" width="14.28515625" style="79" customWidth="1"/>
    <col min="16373" max="16373" width="8.140625" style="79" customWidth="1"/>
    <col min="16374" max="16374" width="8" style="79" customWidth="1"/>
    <col min="16375" max="16384" width="7" style="79"/>
  </cols>
  <sheetData>
    <row r="1" spans="1:10" x14ac:dyDescent="0.25">
      <c r="J1" s="131" t="s">
        <v>1560</v>
      </c>
    </row>
    <row r="2" spans="1:10" x14ac:dyDescent="0.25">
      <c r="J2" s="133" t="s">
        <v>773</v>
      </c>
    </row>
    <row r="3" spans="1:10" x14ac:dyDescent="0.25">
      <c r="J3" s="132" t="s">
        <v>774</v>
      </c>
    </row>
    <row r="4" spans="1:10" x14ac:dyDescent="0.25">
      <c r="F4" s="5"/>
      <c r="G4" s="5"/>
      <c r="H4" s="5"/>
    </row>
    <row r="5" spans="1:10" x14ac:dyDescent="0.25">
      <c r="F5" s="5"/>
      <c r="G5" s="5"/>
      <c r="H5" s="5"/>
      <c r="J5" s="5" t="s">
        <v>252</v>
      </c>
    </row>
    <row r="6" spans="1:10" x14ac:dyDescent="0.25">
      <c r="F6" s="5"/>
      <c r="G6" s="5"/>
      <c r="H6" s="5"/>
      <c r="J6" s="5" t="s">
        <v>63</v>
      </c>
    </row>
    <row r="7" spans="1:10" x14ac:dyDescent="0.25">
      <c r="F7" s="6"/>
      <c r="G7" s="5"/>
      <c r="H7" s="5"/>
      <c r="J7" s="6" t="s">
        <v>201</v>
      </c>
    </row>
    <row r="8" spans="1:10" x14ac:dyDescent="0.25">
      <c r="F8" s="6"/>
      <c r="G8" s="7"/>
      <c r="H8" s="7"/>
      <c r="J8" s="6"/>
    </row>
    <row r="9" spans="1:10" x14ac:dyDescent="0.25">
      <c r="F9" s="7"/>
      <c r="G9" s="7"/>
      <c r="H9" s="7"/>
    </row>
    <row r="10" spans="1:10" ht="15.75" x14ac:dyDescent="0.25">
      <c r="A10" s="409" t="s">
        <v>253</v>
      </c>
      <c r="B10" s="409"/>
      <c r="C10" s="409"/>
      <c r="D10" s="409"/>
      <c r="E10" s="409"/>
      <c r="F10" s="409"/>
      <c r="G10" s="273"/>
      <c r="H10" s="273"/>
    </row>
    <row r="11" spans="1:10" s="82" customFormat="1" ht="15.75" x14ac:dyDescent="0.25">
      <c r="A11" s="415" t="s">
        <v>254</v>
      </c>
      <c r="B11" s="416"/>
      <c r="C11" s="416"/>
      <c r="D11" s="416"/>
      <c r="E11" s="417"/>
      <c r="F11" s="80" t="s">
        <v>255</v>
      </c>
      <c r="G11" s="134"/>
      <c r="H11" s="134"/>
      <c r="I11" s="81"/>
    </row>
    <row r="12" spans="1:10" x14ac:dyDescent="0.25">
      <c r="C12" s="83"/>
      <c r="D12" s="84"/>
      <c r="E12" s="84"/>
      <c r="F12" s="85" t="s">
        <v>211</v>
      </c>
      <c r="G12" s="85"/>
      <c r="H12" s="85"/>
    </row>
    <row r="13" spans="1:10" x14ac:dyDescent="0.25">
      <c r="A13" s="418" t="s">
        <v>256</v>
      </c>
      <c r="B13" s="418"/>
      <c r="C13" s="418"/>
      <c r="D13" s="418"/>
      <c r="E13" s="418"/>
      <c r="F13" s="418"/>
      <c r="G13" s="274"/>
      <c r="H13" s="274"/>
    </row>
    <row r="14" spans="1:10" x14ac:dyDescent="0.25">
      <c r="A14" s="79"/>
      <c r="B14" s="73" t="s">
        <v>2</v>
      </c>
      <c r="C14" s="74" t="s">
        <v>257</v>
      </c>
      <c r="D14" s="74" t="s">
        <v>213</v>
      </c>
      <c r="E14" s="74" t="s">
        <v>214</v>
      </c>
      <c r="F14" s="86"/>
      <c r="G14" s="86"/>
      <c r="H14" s="86"/>
      <c r="I14" s="82"/>
    </row>
    <row r="15" spans="1:10" x14ac:dyDescent="0.25">
      <c r="A15" s="79"/>
      <c r="B15" s="57">
        <v>1</v>
      </c>
      <c r="C15" s="58" t="s">
        <v>215</v>
      </c>
      <c r="D15" s="87">
        <v>1.0555000000000001</v>
      </c>
      <c r="E15" s="87">
        <v>0.91930000000000001</v>
      </c>
      <c r="F15" s="86"/>
      <c r="G15" s="86"/>
      <c r="H15" s="86"/>
      <c r="I15" s="82"/>
    </row>
    <row r="16" spans="1:10" x14ac:dyDescent="0.25">
      <c r="A16" s="79"/>
      <c r="B16" s="57">
        <v>2</v>
      </c>
      <c r="C16" s="58" t="s">
        <v>216</v>
      </c>
      <c r="D16" s="87">
        <v>2.2054999999999998</v>
      </c>
      <c r="E16" s="87">
        <v>1.9573</v>
      </c>
      <c r="F16" s="86"/>
      <c r="G16" s="86"/>
      <c r="H16" s="86"/>
      <c r="I16" s="82"/>
    </row>
    <row r="17" spans="1:10" x14ac:dyDescent="0.25">
      <c r="A17" s="79"/>
      <c r="B17" s="57">
        <v>3</v>
      </c>
      <c r="C17" s="59" t="s">
        <v>217</v>
      </c>
      <c r="D17" s="87">
        <v>0.67210000000000003</v>
      </c>
      <c r="E17" s="87">
        <v>0.61360000000000003</v>
      </c>
      <c r="F17" s="86"/>
      <c r="G17" s="86"/>
      <c r="H17" s="86"/>
      <c r="I17" s="82"/>
    </row>
    <row r="18" spans="1:10" x14ac:dyDescent="0.25">
      <c r="A18" s="79"/>
      <c r="B18" s="57">
        <v>4</v>
      </c>
      <c r="C18" s="58" t="s">
        <v>218</v>
      </c>
      <c r="D18" s="87">
        <v>0.67810000000000004</v>
      </c>
      <c r="E18" s="87">
        <v>0.69199999999999995</v>
      </c>
      <c r="F18" s="86"/>
      <c r="G18" s="86"/>
      <c r="H18" s="86"/>
      <c r="I18" s="82"/>
    </row>
    <row r="19" spans="1:10" ht="18" x14ac:dyDescent="0.25">
      <c r="A19" s="88"/>
      <c r="B19" s="57">
        <v>6</v>
      </c>
      <c r="C19" s="58" t="s">
        <v>219</v>
      </c>
      <c r="D19" s="87">
        <v>1.9717</v>
      </c>
      <c r="E19" s="87">
        <v>2.4218999999999999</v>
      </c>
      <c r="F19" s="86"/>
      <c r="G19" s="86"/>
      <c r="H19" s="86"/>
    </row>
    <row r="20" spans="1:10" x14ac:dyDescent="0.25">
      <c r="C20" s="89"/>
      <c r="D20" s="90"/>
      <c r="E20" s="90"/>
      <c r="F20" s="91"/>
      <c r="G20" s="91"/>
      <c r="H20" s="91"/>
    </row>
    <row r="21" spans="1:10" x14ac:dyDescent="0.25">
      <c r="C21" s="89"/>
      <c r="D21" s="90"/>
      <c r="E21" s="90"/>
      <c r="G21" s="136"/>
      <c r="H21" s="136"/>
      <c r="I21" s="136"/>
      <c r="J21" s="100" t="s">
        <v>250</v>
      </c>
    </row>
    <row r="22" spans="1:10" s="92" customFormat="1" ht="14.25" x14ac:dyDescent="0.2">
      <c r="A22" s="419" t="s">
        <v>253</v>
      </c>
      <c r="B22" s="419"/>
      <c r="C22" s="419"/>
      <c r="D22" s="419"/>
      <c r="E22" s="419"/>
      <c r="F22" s="419"/>
      <c r="G22" s="419"/>
      <c r="H22" s="419"/>
      <c r="I22" s="419"/>
      <c r="J22" s="419"/>
    </row>
    <row r="23" spans="1:10" s="94" customFormat="1" ht="165.75" x14ac:dyDescent="0.2">
      <c r="A23" s="420" t="s">
        <v>2</v>
      </c>
      <c r="B23" s="421"/>
      <c r="C23" s="93" t="s">
        <v>220</v>
      </c>
      <c r="D23" s="422" t="s">
        <v>97</v>
      </c>
      <c r="E23" s="423"/>
      <c r="F23" s="93" t="s">
        <v>258</v>
      </c>
      <c r="G23" s="93" t="s">
        <v>259</v>
      </c>
      <c r="H23" s="93" t="s">
        <v>260</v>
      </c>
      <c r="I23" s="26" t="s">
        <v>261</v>
      </c>
      <c r="J23" s="26" t="s">
        <v>1459</v>
      </c>
    </row>
    <row r="24" spans="1:10" x14ac:dyDescent="0.25">
      <c r="A24" s="424">
        <v>1</v>
      </c>
      <c r="B24" s="425"/>
      <c r="C24" s="95">
        <v>2</v>
      </c>
      <c r="D24" s="424">
        <v>3</v>
      </c>
      <c r="E24" s="425"/>
      <c r="F24" s="96">
        <v>4</v>
      </c>
      <c r="G24" s="96">
        <v>5</v>
      </c>
      <c r="H24" s="96">
        <v>6</v>
      </c>
      <c r="I24" s="96">
        <v>7</v>
      </c>
      <c r="J24" s="96">
        <v>8</v>
      </c>
    </row>
    <row r="25" spans="1:10" ht="51.75" customHeight="1" x14ac:dyDescent="0.25">
      <c r="A25" s="411">
        <v>1</v>
      </c>
      <c r="B25" s="412"/>
      <c r="C25" s="8">
        <v>201001</v>
      </c>
      <c r="D25" s="413" t="s">
        <v>262</v>
      </c>
      <c r="E25" s="414"/>
      <c r="F25" s="77">
        <v>1</v>
      </c>
      <c r="G25" s="77">
        <v>1</v>
      </c>
      <c r="H25" s="77">
        <v>1</v>
      </c>
      <c r="I25" s="97">
        <v>88.91</v>
      </c>
      <c r="J25" s="98">
        <v>7721863</v>
      </c>
    </row>
    <row r="26" spans="1:10" ht="58.5" customHeight="1" x14ac:dyDescent="0.25">
      <c r="A26" s="411">
        <v>2</v>
      </c>
      <c r="B26" s="412"/>
      <c r="C26" s="8">
        <v>560101</v>
      </c>
      <c r="D26" s="413" t="s">
        <v>198</v>
      </c>
      <c r="E26" s="414"/>
      <c r="F26" s="77">
        <v>1</v>
      </c>
      <c r="G26" s="77">
        <v>1</v>
      </c>
      <c r="H26" s="77">
        <v>1</v>
      </c>
      <c r="I26" s="97">
        <v>88.91</v>
      </c>
      <c r="J26" s="98">
        <v>29350</v>
      </c>
    </row>
    <row r="27" spans="1:10" ht="65.25" customHeight="1" x14ac:dyDescent="0.25">
      <c r="A27" s="411">
        <v>3</v>
      </c>
      <c r="B27" s="412"/>
      <c r="C27" s="8">
        <v>410601</v>
      </c>
      <c r="D27" s="413" t="s">
        <v>263</v>
      </c>
      <c r="E27" s="414"/>
      <c r="F27" s="77">
        <v>1</v>
      </c>
      <c r="G27" s="77">
        <v>1</v>
      </c>
      <c r="H27" s="77">
        <v>1</v>
      </c>
      <c r="I27" s="97">
        <v>88.91</v>
      </c>
      <c r="J27" s="98">
        <v>24732</v>
      </c>
    </row>
    <row r="28" spans="1:10" ht="58.5" customHeight="1" x14ac:dyDescent="0.25">
      <c r="A28" s="411">
        <v>4</v>
      </c>
      <c r="B28" s="412"/>
      <c r="C28" s="99">
        <v>880705</v>
      </c>
      <c r="D28" s="413" t="s">
        <v>264</v>
      </c>
      <c r="E28" s="414"/>
      <c r="F28" s="77">
        <v>1</v>
      </c>
      <c r="G28" s="77">
        <v>1</v>
      </c>
      <c r="H28" s="77">
        <v>1</v>
      </c>
      <c r="I28" s="97">
        <v>88.91</v>
      </c>
      <c r="J28" s="98">
        <v>33295</v>
      </c>
    </row>
  </sheetData>
  <mergeCells count="16">
    <mergeCell ref="A28:B28"/>
    <mergeCell ref="D28:E28"/>
    <mergeCell ref="A10:F10"/>
    <mergeCell ref="A11:E11"/>
    <mergeCell ref="A13:F13"/>
    <mergeCell ref="A22:J22"/>
    <mergeCell ref="A26:B26"/>
    <mergeCell ref="D26:E26"/>
    <mergeCell ref="A27:B27"/>
    <mergeCell ref="D27:E27"/>
    <mergeCell ref="A23:B23"/>
    <mergeCell ref="D23:E23"/>
    <mergeCell ref="A24:B24"/>
    <mergeCell ref="D24:E24"/>
    <mergeCell ref="A25:B25"/>
    <mergeCell ref="D25:E25"/>
  </mergeCells>
  <conditionalFormatting sqref="F23:H23">
    <cfRule type="duplicateValues" dxfId="2" priority="5" stopIfTrue="1"/>
  </conditionalFormatting>
  <conditionalFormatting sqref="I23">
    <cfRule type="duplicateValues" dxfId="1" priority="4" stopIfTrue="1"/>
  </conditionalFormatting>
  <conditionalFormatting sqref="J23">
    <cfRule type="duplicateValues" dxfId="0" priority="3" stopIfTrue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39516-D8BB-465B-94C9-D9ACB8653196}">
  <dimension ref="A1:G156"/>
  <sheetViews>
    <sheetView workbookViewId="0">
      <selection activeCell="G1" sqref="G1"/>
    </sheetView>
  </sheetViews>
  <sheetFormatPr defaultColWidth="9.140625" defaultRowHeight="15" x14ac:dyDescent="0.25"/>
  <cols>
    <col min="1" max="1" width="5.42578125" style="1" customWidth="1"/>
    <col min="2" max="3" width="14.42578125" style="1" customWidth="1"/>
    <col min="4" max="4" width="14.7109375" style="281" customWidth="1"/>
    <col min="5" max="5" width="82" style="283" customWidth="1"/>
    <col min="6" max="7" width="16" style="437" customWidth="1"/>
    <col min="8" max="16384" width="9.140625" style="280"/>
  </cols>
  <sheetData>
    <row r="1" spans="1:7" x14ac:dyDescent="0.25">
      <c r="G1" s="131" t="s">
        <v>94</v>
      </c>
    </row>
    <row r="2" spans="1:7" x14ac:dyDescent="0.25">
      <c r="G2" s="133" t="s">
        <v>773</v>
      </c>
    </row>
    <row r="3" spans="1:7" x14ac:dyDescent="0.25">
      <c r="G3" s="132" t="s">
        <v>774</v>
      </c>
    </row>
    <row r="4" spans="1:7" s="1" customFormat="1" x14ac:dyDescent="0.25">
      <c r="A4" s="281"/>
      <c r="B4" s="151"/>
      <c r="C4" s="3"/>
      <c r="D4" s="385"/>
      <c r="E4" s="385"/>
      <c r="F4" s="385"/>
      <c r="G4" s="385"/>
    </row>
    <row r="5" spans="1:7" x14ac:dyDescent="0.25">
      <c r="F5" s="5"/>
      <c r="G5" s="5" t="s">
        <v>1463</v>
      </c>
    </row>
    <row r="6" spans="1:7" x14ac:dyDescent="0.25">
      <c r="F6" s="5"/>
      <c r="G6" s="6" t="s">
        <v>0</v>
      </c>
    </row>
    <row r="7" spans="1:7" x14ac:dyDescent="0.25">
      <c r="F7" s="5"/>
      <c r="G7" s="6" t="s">
        <v>1</v>
      </c>
    </row>
    <row r="8" spans="1:7" x14ac:dyDescent="0.25">
      <c r="F8" s="7"/>
      <c r="G8" s="7"/>
    </row>
    <row r="10" spans="1:7" ht="39" customHeight="1" x14ac:dyDescent="0.25">
      <c r="A10" s="426" t="s">
        <v>1464</v>
      </c>
      <c r="B10" s="426"/>
      <c r="C10" s="426"/>
      <c r="D10" s="426"/>
      <c r="E10" s="426"/>
      <c r="F10" s="426"/>
      <c r="G10" s="426"/>
    </row>
    <row r="11" spans="1:7" ht="57" x14ac:dyDescent="0.25">
      <c r="A11" s="357" t="s">
        <v>2</v>
      </c>
      <c r="B11" s="357" t="s">
        <v>1465</v>
      </c>
      <c r="C11" s="358" t="s">
        <v>3</v>
      </c>
      <c r="D11" s="358" t="s">
        <v>4</v>
      </c>
      <c r="E11" s="358" t="s">
        <v>778</v>
      </c>
      <c r="F11" s="358" t="s">
        <v>5</v>
      </c>
      <c r="G11" s="358" t="s">
        <v>6</v>
      </c>
    </row>
    <row r="12" spans="1:7" ht="38.25" x14ac:dyDescent="0.25">
      <c r="A12" s="427">
        <v>1</v>
      </c>
      <c r="B12" s="427">
        <v>3</v>
      </c>
      <c r="C12" s="8">
        <v>508921</v>
      </c>
      <c r="D12" s="9">
        <v>892401</v>
      </c>
      <c r="E12" s="10" t="s">
        <v>7</v>
      </c>
      <c r="F12" s="11"/>
      <c r="G12" s="428" t="s">
        <v>1466</v>
      </c>
    </row>
    <row r="13" spans="1:7" x14ac:dyDescent="0.25">
      <c r="A13" s="427">
        <v>2</v>
      </c>
      <c r="B13" s="427">
        <v>2</v>
      </c>
      <c r="C13" s="8">
        <v>502012</v>
      </c>
      <c r="D13" s="9">
        <v>201301</v>
      </c>
      <c r="E13" s="10" t="s">
        <v>1467</v>
      </c>
      <c r="F13" s="11"/>
      <c r="G13" s="428" t="s">
        <v>8</v>
      </c>
    </row>
    <row r="14" spans="1:7" x14ac:dyDescent="0.25">
      <c r="A14" s="427">
        <v>3</v>
      </c>
      <c r="B14" s="427">
        <v>2</v>
      </c>
      <c r="C14" s="8">
        <v>503622</v>
      </c>
      <c r="D14" s="9">
        <v>362501</v>
      </c>
      <c r="E14" s="10" t="s">
        <v>9</v>
      </c>
      <c r="F14" s="11"/>
      <c r="G14" s="428" t="s">
        <v>8</v>
      </c>
    </row>
    <row r="15" spans="1:7" ht="39.75" customHeight="1" x14ac:dyDescent="0.25">
      <c r="A15" s="427">
        <v>4</v>
      </c>
      <c r="B15" s="427">
        <v>1</v>
      </c>
      <c r="C15" s="8">
        <v>502821</v>
      </c>
      <c r="D15" s="9">
        <v>282101</v>
      </c>
      <c r="E15" s="10" t="s">
        <v>1468</v>
      </c>
      <c r="F15" s="11"/>
      <c r="G15" s="11">
        <v>1</v>
      </c>
    </row>
    <row r="16" spans="1:7" ht="25.5" x14ac:dyDescent="0.25">
      <c r="A16" s="427">
        <v>5</v>
      </c>
      <c r="B16" s="427">
        <v>3</v>
      </c>
      <c r="C16" s="8">
        <v>509905</v>
      </c>
      <c r="D16" s="9">
        <v>990501</v>
      </c>
      <c r="E16" s="10" t="s">
        <v>1469</v>
      </c>
      <c r="F16" s="11" t="s">
        <v>10</v>
      </c>
      <c r="G16" s="428" t="s">
        <v>1466</v>
      </c>
    </row>
    <row r="17" spans="1:7" x14ac:dyDescent="0.25">
      <c r="A17" s="427">
        <v>6</v>
      </c>
      <c r="B17" s="427">
        <v>1</v>
      </c>
      <c r="C17" s="8">
        <v>503716</v>
      </c>
      <c r="D17" s="9">
        <v>371701</v>
      </c>
      <c r="E17" s="10" t="s">
        <v>1470</v>
      </c>
      <c r="F17" s="11"/>
      <c r="G17" s="11">
        <v>1</v>
      </c>
    </row>
    <row r="18" spans="1:7" x14ac:dyDescent="0.25">
      <c r="A18" s="427">
        <v>7</v>
      </c>
      <c r="B18" s="427">
        <v>1</v>
      </c>
      <c r="C18" s="8">
        <v>502609</v>
      </c>
      <c r="D18" s="9">
        <v>262401</v>
      </c>
      <c r="E18" s="10" t="s">
        <v>1471</v>
      </c>
      <c r="F18" s="11"/>
      <c r="G18" s="11">
        <v>1</v>
      </c>
    </row>
    <row r="19" spans="1:7" ht="25.5" x14ac:dyDescent="0.25">
      <c r="A19" s="427">
        <v>8</v>
      </c>
      <c r="B19" s="427">
        <v>3</v>
      </c>
      <c r="C19" s="8">
        <v>502910</v>
      </c>
      <c r="D19" s="9">
        <v>291201</v>
      </c>
      <c r="E19" s="10" t="s">
        <v>11</v>
      </c>
      <c r="F19" s="11" t="s">
        <v>10</v>
      </c>
      <c r="G19" s="428" t="s">
        <v>1466</v>
      </c>
    </row>
    <row r="20" spans="1:7" x14ac:dyDescent="0.25">
      <c r="A20" s="427">
        <v>9</v>
      </c>
      <c r="B20" s="427">
        <v>1</v>
      </c>
      <c r="C20" s="8">
        <v>502817</v>
      </c>
      <c r="D20" s="9">
        <v>281801</v>
      </c>
      <c r="E20" s="10" t="s">
        <v>1472</v>
      </c>
      <c r="F20" s="11"/>
      <c r="G20" s="11">
        <v>1</v>
      </c>
    </row>
    <row r="21" spans="1:7" ht="25.5" x14ac:dyDescent="0.25">
      <c r="A21" s="427">
        <v>10</v>
      </c>
      <c r="B21" s="427">
        <v>2</v>
      </c>
      <c r="C21" s="8">
        <v>500114</v>
      </c>
      <c r="D21" s="9">
        <v>11401</v>
      </c>
      <c r="E21" s="10" t="s">
        <v>12</v>
      </c>
      <c r="F21" s="11" t="s">
        <v>1473</v>
      </c>
      <c r="G21" s="428" t="s">
        <v>8</v>
      </c>
    </row>
    <row r="22" spans="1:7" ht="38.25" x14ac:dyDescent="0.25">
      <c r="A22" s="427">
        <v>11</v>
      </c>
      <c r="B22" s="427">
        <v>3</v>
      </c>
      <c r="C22" s="8">
        <v>508906</v>
      </c>
      <c r="D22" s="9">
        <v>890701</v>
      </c>
      <c r="E22" s="10" t="s">
        <v>13</v>
      </c>
      <c r="F22" s="11"/>
      <c r="G22" s="428" t="s">
        <v>1466</v>
      </c>
    </row>
    <row r="23" spans="1:7" x14ac:dyDescent="0.25">
      <c r="A23" s="427">
        <v>12</v>
      </c>
      <c r="B23" s="427">
        <v>1</v>
      </c>
      <c r="C23" s="8">
        <v>505420</v>
      </c>
      <c r="D23" s="9">
        <v>542201</v>
      </c>
      <c r="E23" s="10" t="s">
        <v>1474</v>
      </c>
      <c r="F23" s="11"/>
      <c r="G23" s="11">
        <v>1</v>
      </c>
    </row>
    <row r="24" spans="1:7" ht="25.5" x14ac:dyDescent="0.25">
      <c r="A24" s="427">
        <v>13</v>
      </c>
      <c r="B24" s="427">
        <v>1</v>
      </c>
      <c r="C24" s="8">
        <v>501519</v>
      </c>
      <c r="D24" s="9">
        <v>151901</v>
      </c>
      <c r="E24" s="10" t="s">
        <v>14</v>
      </c>
      <c r="F24" s="11" t="s">
        <v>1473</v>
      </c>
      <c r="G24" s="11">
        <v>1</v>
      </c>
    </row>
    <row r="25" spans="1:7" x14ac:dyDescent="0.25">
      <c r="A25" s="427">
        <v>14</v>
      </c>
      <c r="B25" s="427">
        <v>1</v>
      </c>
      <c r="C25" s="8">
        <v>502013</v>
      </c>
      <c r="D25" s="9">
        <v>201401</v>
      </c>
      <c r="E25" s="10" t="s">
        <v>1475</v>
      </c>
      <c r="F25" s="11"/>
      <c r="G25" s="11">
        <v>1</v>
      </c>
    </row>
    <row r="26" spans="1:7" x14ac:dyDescent="0.25">
      <c r="A26" s="427">
        <v>15</v>
      </c>
      <c r="B26" s="427">
        <v>1</v>
      </c>
      <c r="C26" s="8">
        <v>501513</v>
      </c>
      <c r="D26" s="9">
        <v>151401</v>
      </c>
      <c r="E26" s="10" t="s">
        <v>1476</v>
      </c>
      <c r="F26" s="11"/>
      <c r="G26" s="11">
        <v>1</v>
      </c>
    </row>
    <row r="27" spans="1:7" ht="38.25" x14ac:dyDescent="0.25">
      <c r="A27" s="427">
        <v>16</v>
      </c>
      <c r="B27" s="427">
        <v>2</v>
      </c>
      <c r="C27" s="8">
        <v>508943</v>
      </c>
      <c r="D27" s="9">
        <v>894401</v>
      </c>
      <c r="E27" s="10" t="s">
        <v>15</v>
      </c>
      <c r="F27" s="11"/>
      <c r="G27" s="428" t="s">
        <v>1477</v>
      </c>
    </row>
    <row r="28" spans="1:7" ht="25.5" x14ac:dyDescent="0.25">
      <c r="A28" s="427">
        <v>17</v>
      </c>
      <c r="B28" s="427">
        <v>3</v>
      </c>
      <c r="C28" s="8">
        <v>502102</v>
      </c>
      <c r="D28" s="9">
        <v>210102</v>
      </c>
      <c r="E28" s="10" t="s">
        <v>16</v>
      </c>
      <c r="F28" s="11" t="s">
        <v>10</v>
      </c>
      <c r="G28" s="428" t="s">
        <v>1466</v>
      </c>
    </row>
    <row r="29" spans="1:7" ht="25.5" x14ac:dyDescent="0.25">
      <c r="A29" s="427">
        <v>18</v>
      </c>
      <c r="B29" s="427">
        <v>2</v>
      </c>
      <c r="C29" s="8">
        <v>509908</v>
      </c>
      <c r="D29" s="9">
        <v>990801</v>
      </c>
      <c r="E29" s="10" t="s">
        <v>1478</v>
      </c>
      <c r="F29" s="11"/>
      <c r="G29" s="428" t="s">
        <v>1477</v>
      </c>
    </row>
    <row r="30" spans="1:7" ht="25.5" x14ac:dyDescent="0.25">
      <c r="A30" s="427">
        <v>19</v>
      </c>
      <c r="B30" s="427">
        <v>1</v>
      </c>
      <c r="C30" s="8">
        <v>502702</v>
      </c>
      <c r="D30" s="9">
        <v>270201</v>
      </c>
      <c r="E30" s="10" t="s">
        <v>1479</v>
      </c>
      <c r="F30" s="11"/>
      <c r="G30" s="11">
        <v>1</v>
      </c>
    </row>
    <row r="31" spans="1:7" ht="25.5" x14ac:dyDescent="0.25">
      <c r="A31" s="427">
        <v>20</v>
      </c>
      <c r="B31" s="427">
        <v>1</v>
      </c>
      <c r="C31" s="8">
        <v>504405</v>
      </c>
      <c r="D31" s="9">
        <v>440107</v>
      </c>
      <c r="E31" s="10" t="s">
        <v>1480</v>
      </c>
      <c r="F31" s="11"/>
      <c r="G31" s="11">
        <v>1</v>
      </c>
    </row>
    <row r="32" spans="1:7" ht="25.5" x14ac:dyDescent="0.25">
      <c r="A32" s="427">
        <v>21</v>
      </c>
      <c r="B32" s="427">
        <v>2</v>
      </c>
      <c r="C32" s="8">
        <v>509910</v>
      </c>
      <c r="D32" s="9">
        <v>991001</v>
      </c>
      <c r="E32" s="10" t="s">
        <v>1481</v>
      </c>
      <c r="F32" s="11"/>
      <c r="G32" s="428" t="s">
        <v>1477</v>
      </c>
    </row>
    <row r="33" spans="1:7" ht="38.25" x14ac:dyDescent="0.25">
      <c r="A33" s="427">
        <v>22</v>
      </c>
      <c r="B33" s="427">
        <v>1</v>
      </c>
      <c r="C33" s="8">
        <v>502005</v>
      </c>
      <c r="D33" s="9">
        <v>200501</v>
      </c>
      <c r="E33" s="10" t="s">
        <v>1482</v>
      </c>
      <c r="F33" s="11"/>
      <c r="G33" s="11">
        <v>1</v>
      </c>
    </row>
    <row r="34" spans="1:7" ht="25.5" x14ac:dyDescent="0.25">
      <c r="A34" s="427">
        <v>23</v>
      </c>
      <c r="B34" s="427">
        <v>1</v>
      </c>
      <c r="C34" s="8">
        <v>500102</v>
      </c>
      <c r="D34" s="9">
        <v>10108</v>
      </c>
      <c r="E34" s="10" t="s">
        <v>1483</v>
      </c>
      <c r="F34" s="11" t="s">
        <v>1473</v>
      </c>
      <c r="G34" s="11">
        <v>1</v>
      </c>
    </row>
    <row r="35" spans="1:7" ht="25.5" x14ac:dyDescent="0.25">
      <c r="A35" s="427">
        <v>24</v>
      </c>
      <c r="B35" s="427">
        <v>1</v>
      </c>
      <c r="C35" s="8">
        <v>501704</v>
      </c>
      <c r="D35" s="9">
        <v>170501</v>
      </c>
      <c r="E35" s="10" t="s">
        <v>1484</v>
      </c>
      <c r="F35" s="11"/>
      <c r="G35" s="11">
        <v>1</v>
      </c>
    </row>
    <row r="36" spans="1:7" ht="25.5" x14ac:dyDescent="0.25">
      <c r="A36" s="427">
        <v>25</v>
      </c>
      <c r="B36" s="427">
        <v>1</v>
      </c>
      <c r="C36" s="8">
        <v>504113</v>
      </c>
      <c r="D36" s="9">
        <v>411301</v>
      </c>
      <c r="E36" s="10" t="s">
        <v>1485</v>
      </c>
      <c r="F36" s="11"/>
      <c r="G36" s="11">
        <v>1</v>
      </c>
    </row>
    <row r="37" spans="1:7" ht="25.5" x14ac:dyDescent="0.25">
      <c r="A37" s="427">
        <v>26</v>
      </c>
      <c r="B37" s="427">
        <v>1</v>
      </c>
      <c r="C37" s="8">
        <v>505007</v>
      </c>
      <c r="D37" s="9">
        <v>500801</v>
      </c>
      <c r="E37" s="10" t="s">
        <v>1486</v>
      </c>
      <c r="F37" s="11"/>
      <c r="G37" s="11">
        <v>1</v>
      </c>
    </row>
    <row r="38" spans="1:7" ht="25.5" x14ac:dyDescent="0.25">
      <c r="A38" s="427">
        <v>27</v>
      </c>
      <c r="B38" s="427">
        <v>1</v>
      </c>
      <c r="C38" s="8">
        <v>504504</v>
      </c>
      <c r="D38" s="9">
        <v>450301</v>
      </c>
      <c r="E38" s="10" t="s">
        <v>1487</v>
      </c>
      <c r="F38" s="11"/>
      <c r="G38" s="11">
        <v>1</v>
      </c>
    </row>
    <row r="39" spans="1:7" ht="25.5" x14ac:dyDescent="0.25">
      <c r="A39" s="427">
        <v>28</v>
      </c>
      <c r="B39" s="427">
        <v>1</v>
      </c>
      <c r="C39" s="8">
        <v>502907</v>
      </c>
      <c r="D39" s="9">
        <v>290901</v>
      </c>
      <c r="E39" s="10" t="s">
        <v>1488</v>
      </c>
      <c r="F39" s="11"/>
      <c r="G39" s="11">
        <v>1</v>
      </c>
    </row>
    <row r="40" spans="1:7" ht="25.5" x14ac:dyDescent="0.25">
      <c r="A40" s="427">
        <v>29</v>
      </c>
      <c r="B40" s="427">
        <v>1</v>
      </c>
      <c r="C40" s="8">
        <v>503317</v>
      </c>
      <c r="D40" s="9">
        <v>332701</v>
      </c>
      <c r="E40" s="10" t="s">
        <v>1489</v>
      </c>
      <c r="F40" s="11"/>
      <c r="G40" s="11">
        <v>1</v>
      </c>
    </row>
    <row r="41" spans="1:7" ht="25.5" x14ac:dyDescent="0.25">
      <c r="A41" s="427">
        <v>30</v>
      </c>
      <c r="B41" s="427">
        <v>1</v>
      </c>
      <c r="C41" s="8">
        <v>500407</v>
      </c>
      <c r="D41" s="9">
        <v>40701</v>
      </c>
      <c r="E41" s="10" t="s">
        <v>1490</v>
      </c>
      <c r="F41" s="11" t="s">
        <v>1473</v>
      </c>
      <c r="G41" s="11">
        <v>1</v>
      </c>
    </row>
    <row r="42" spans="1:7" ht="25.5" x14ac:dyDescent="0.25">
      <c r="A42" s="427">
        <v>31</v>
      </c>
      <c r="B42" s="427">
        <v>1</v>
      </c>
      <c r="C42" s="8">
        <v>504605</v>
      </c>
      <c r="D42" s="9">
        <v>460501</v>
      </c>
      <c r="E42" s="10" t="s">
        <v>1491</v>
      </c>
      <c r="F42" s="11"/>
      <c r="G42" s="11">
        <v>1</v>
      </c>
    </row>
    <row r="43" spans="1:7" x14ac:dyDescent="0.25">
      <c r="A43" s="427">
        <v>32</v>
      </c>
      <c r="B43" s="427">
        <v>1</v>
      </c>
      <c r="C43" s="8">
        <v>502825</v>
      </c>
      <c r="D43" s="9">
        <v>282501</v>
      </c>
      <c r="E43" s="10" t="s">
        <v>1492</v>
      </c>
      <c r="F43" s="11"/>
      <c r="G43" s="11">
        <v>1</v>
      </c>
    </row>
    <row r="44" spans="1:7" x14ac:dyDescent="0.25">
      <c r="A44" s="427">
        <v>33</v>
      </c>
      <c r="B44" s="427">
        <v>1</v>
      </c>
      <c r="C44" s="8">
        <v>500611</v>
      </c>
      <c r="D44" s="9">
        <v>61001</v>
      </c>
      <c r="E44" s="10" t="s">
        <v>17</v>
      </c>
      <c r="F44" s="11" t="s">
        <v>1473</v>
      </c>
      <c r="G44" s="11">
        <v>1</v>
      </c>
    </row>
    <row r="45" spans="1:7" x14ac:dyDescent="0.25">
      <c r="A45" s="427">
        <v>34</v>
      </c>
      <c r="B45" s="427">
        <v>1</v>
      </c>
      <c r="C45" s="8">
        <v>501710</v>
      </c>
      <c r="D45" s="9">
        <v>171301</v>
      </c>
      <c r="E45" s="10" t="s">
        <v>1493</v>
      </c>
      <c r="F45" s="11"/>
      <c r="G45" s="11">
        <v>1</v>
      </c>
    </row>
    <row r="46" spans="1:7" x14ac:dyDescent="0.25">
      <c r="A46" s="427">
        <v>35</v>
      </c>
      <c r="B46" s="427">
        <v>1</v>
      </c>
      <c r="C46" s="8">
        <v>500104</v>
      </c>
      <c r="D46" s="9">
        <v>10501</v>
      </c>
      <c r="E46" s="10" t="s">
        <v>1494</v>
      </c>
      <c r="F46" s="11" t="s">
        <v>1473</v>
      </c>
      <c r="G46" s="11">
        <v>1</v>
      </c>
    </row>
    <row r="47" spans="1:7" x14ac:dyDescent="0.25">
      <c r="A47" s="427">
        <v>36</v>
      </c>
      <c r="B47" s="427">
        <v>1</v>
      </c>
      <c r="C47" s="8">
        <v>502826</v>
      </c>
      <c r="D47" s="9">
        <v>282601</v>
      </c>
      <c r="E47" s="10" t="s">
        <v>18</v>
      </c>
      <c r="F47" s="11"/>
      <c r="G47" s="11">
        <v>1</v>
      </c>
    </row>
    <row r="48" spans="1:7" x14ac:dyDescent="0.25">
      <c r="A48" s="427">
        <v>37</v>
      </c>
      <c r="B48" s="427">
        <v>1</v>
      </c>
      <c r="C48" s="8">
        <v>509738</v>
      </c>
      <c r="D48" s="9">
        <v>973801</v>
      </c>
      <c r="E48" s="10" t="s">
        <v>19</v>
      </c>
      <c r="F48" s="11" t="s">
        <v>1473</v>
      </c>
      <c r="G48" s="11">
        <v>1</v>
      </c>
    </row>
    <row r="49" spans="1:7" x14ac:dyDescent="0.25">
      <c r="A49" s="427">
        <v>38</v>
      </c>
      <c r="B49" s="427">
        <v>1</v>
      </c>
      <c r="C49" s="8">
        <v>509741</v>
      </c>
      <c r="D49" s="9">
        <v>974101</v>
      </c>
      <c r="E49" s="10" t="s">
        <v>20</v>
      </c>
      <c r="F49" s="11" t="s">
        <v>1473</v>
      </c>
      <c r="G49" s="11">
        <v>1</v>
      </c>
    </row>
    <row r="50" spans="1:7" ht="25.5" x14ac:dyDescent="0.25">
      <c r="A50" s="427">
        <v>39</v>
      </c>
      <c r="B50" s="427">
        <v>1</v>
      </c>
      <c r="C50" s="8">
        <v>505026</v>
      </c>
      <c r="D50" s="9">
        <v>502601</v>
      </c>
      <c r="E50" s="10" t="s">
        <v>21</v>
      </c>
      <c r="F50" s="11" t="s">
        <v>1473</v>
      </c>
      <c r="G50" s="11">
        <v>1</v>
      </c>
    </row>
    <row r="51" spans="1:7" x14ac:dyDescent="0.25">
      <c r="A51" s="427">
        <v>40</v>
      </c>
      <c r="B51" s="427">
        <v>1</v>
      </c>
      <c r="C51" s="8">
        <v>503407</v>
      </c>
      <c r="D51" s="9">
        <v>340701</v>
      </c>
      <c r="E51" s="10" t="s">
        <v>22</v>
      </c>
      <c r="F51" s="11" t="s">
        <v>1473</v>
      </c>
      <c r="G51" s="11">
        <v>1</v>
      </c>
    </row>
    <row r="52" spans="1:7" ht="25.5" x14ac:dyDescent="0.25">
      <c r="A52" s="427">
        <v>41</v>
      </c>
      <c r="B52" s="427">
        <v>1</v>
      </c>
      <c r="C52" s="8">
        <v>509727</v>
      </c>
      <c r="D52" s="9">
        <v>972701</v>
      </c>
      <c r="E52" s="10" t="s">
        <v>23</v>
      </c>
      <c r="F52" s="11" t="s">
        <v>1473</v>
      </c>
      <c r="G52" s="11">
        <v>1</v>
      </c>
    </row>
    <row r="53" spans="1:7" x14ac:dyDescent="0.25">
      <c r="A53" s="427">
        <v>42</v>
      </c>
      <c r="B53" s="427">
        <v>1</v>
      </c>
      <c r="C53" s="8">
        <v>503809</v>
      </c>
      <c r="D53" s="9">
        <v>380901</v>
      </c>
      <c r="E53" s="10" t="s">
        <v>24</v>
      </c>
      <c r="F53" s="11"/>
      <c r="G53" s="11">
        <v>1</v>
      </c>
    </row>
    <row r="54" spans="1:7" ht="25.5" x14ac:dyDescent="0.25">
      <c r="A54" s="427">
        <v>43</v>
      </c>
      <c r="B54" s="427">
        <v>1</v>
      </c>
      <c r="C54" s="8">
        <v>503114</v>
      </c>
      <c r="D54" s="9">
        <v>311701</v>
      </c>
      <c r="E54" s="10" t="s">
        <v>270</v>
      </c>
      <c r="F54" s="11"/>
      <c r="G54" s="11">
        <v>1</v>
      </c>
    </row>
    <row r="55" spans="1:7" x14ac:dyDescent="0.25">
      <c r="A55" s="427">
        <v>44</v>
      </c>
      <c r="B55" s="427">
        <v>1</v>
      </c>
      <c r="C55" s="8">
        <v>504505</v>
      </c>
      <c r="D55" s="9">
        <v>450401</v>
      </c>
      <c r="E55" s="10" t="s">
        <v>1495</v>
      </c>
      <c r="F55" s="11"/>
      <c r="G55" s="11">
        <v>1</v>
      </c>
    </row>
    <row r="56" spans="1:7" ht="38.25" x14ac:dyDescent="0.25">
      <c r="A56" s="427">
        <v>45</v>
      </c>
      <c r="B56" s="427">
        <v>3</v>
      </c>
      <c r="C56" s="8">
        <v>509510</v>
      </c>
      <c r="D56" s="9">
        <v>951001</v>
      </c>
      <c r="E56" s="10" t="s">
        <v>25</v>
      </c>
      <c r="F56" s="11"/>
      <c r="G56" s="428" t="s">
        <v>1466</v>
      </c>
    </row>
    <row r="57" spans="1:7" ht="25.5" x14ac:dyDescent="0.25">
      <c r="A57" s="427">
        <v>46</v>
      </c>
      <c r="B57" s="427">
        <v>1</v>
      </c>
      <c r="C57" s="8">
        <v>503708</v>
      </c>
      <c r="D57" s="9">
        <v>371001</v>
      </c>
      <c r="E57" s="10" t="s">
        <v>1496</v>
      </c>
      <c r="F57" s="11"/>
      <c r="G57" s="11">
        <v>1</v>
      </c>
    </row>
    <row r="58" spans="1:7" ht="25.5" x14ac:dyDescent="0.25">
      <c r="A58" s="427">
        <v>47</v>
      </c>
      <c r="B58" s="427">
        <v>1</v>
      </c>
      <c r="C58" s="8">
        <v>509679</v>
      </c>
      <c r="D58" s="9">
        <v>968001</v>
      </c>
      <c r="E58" s="10" t="s">
        <v>1497</v>
      </c>
      <c r="F58" s="11"/>
      <c r="G58" s="11">
        <v>1</v>
      </c>
    </row>
    <row r="59" spans="1:7" x14ac:dyDescent="0.25">
      <c r="A59" s="427">
        <v>48</v>
      </c>
      <c r="B59" s="427">
        <v>1</v>
      </c>
      <c r="C59" s="8">
        <v>509615</v>
      </c>
      <c r="D59" s="9">
        <v>961501</v>
      </c>
      <c r="E59" s="10" t="s">
        <v>1498</v>
      </c>
      <c r="F59" s="11"/>
      <c r="G59" s="11">
        <v>1</v>
      </c>
    </row>
    <row r="60" spans="1:7" ht="25.5" x14ac:dyDescent="0.25">
      <c r="A60" s="427">
        <v>49</v>
      </c>
      <c r="B60" s="427">
        <v>1</v>
      </c>
      <c r="C60" s="8">
        <v>509643</v>
      </c>
      <c r="D60" s="9">
        <v>680101</v>
      </c>
      <c r="E60" s="10" t="s">
        <v>26</v>
      </c>
      <c r="F60" s="11"/>
      <c r="G60" s="11">
        <v>1</v>
      </c>
    </row>
    <row r="61" spans="1:7" x14ac:dyDescent="0.25">
      <c r="A61" s="427">
        <v>50</v>
      </c>
      <c r="B61" s="427">
        <v>1</v>
      </c>
      <c r="C61" s="8">
        <v>503123</v>
      </c>
      <c r="D61" s="9">
        <v>312501</v>
      </c>
      <c r="E61" s="10" t="s">
        <v>27</v>
      </c>
      <c r="F61" s="11"/>
      <c r="G61" s="11">
        <v>1</v>
      </c>
    </row>
    <row r="62" spans="1:7" x14ac:dyDescent="0.25">
      <c r="A62" s="427">
        <v>51</v>
      </c>
      <c r="B62" s="427">
        <v>1</v>
      </c>
      <c r="C62" s="8">
        <v>505505</v>
      </c>
      <c r="D62" s="9">
        <v>550701</v>
      </c>
      <c r="E62" s="10" t="s">
        <v>1499</v>
      </c>
      <c r="F62" s="11"/>
      <c r="G62" s="11">
        <v>1</v>
      </c>
    </row>
    <row r="63" spans="1:7" ht="25.5" x14ac:dyDescent="0.25">
      <c r="A63" s="427">
        <v>52</v>
      </c>
      <c r="B63" s="427">
        <v>3</v>
      </c>
      <c r="C63" s="8">
        <v>509103</v>
      </c>
      <c r="D63" s="9">
        <v>910801</v>
      </c>
      <c r="E63" s="10" t="s">
        <v>1500</v>
      </c>
      <c r="F63" s="11"/>
      <c r="G63" s="428" t="s">
        <v>1466</v>
      </c>
    </row>
    <row r="64" spans="1:7" ht="25.5" x14ac:dyDescent="0.25">
      <c r="A64" s="427">
        <v>53</v>
      </c>
      <c r="B64" s="427">
        <v>1</v>
      </c>
      <c r="C64" s="8">
        <v>505412</v>
      </c>
      <c r="D64" s="9">
        <v>541301</v>
      </c>
      <c r="E64" s="10" t="s">
        <v>1501</v>
      </c>
      <c r="F64" s="11"/>
      <c r="G64" s="11">
        <v>1</v>
      </c>
    </row>
    <row r="65" spans="1:7" x14ac:dyDescent="0.25">
      <c r="A65" s="427">
        <v>54</v>
      </c>
      <c r="B65" s="427">
        <v>1</v>
      </c>
      <c r="C65" s="8">
        <v>504124</v>
      </c>
      <c r="D65" s="9">
        <v>412401</v>
      </c>
      <c r="E65" s="10" t="s">
        <v>1502</v>
      </c>
      <c r="F65" s="11"/>
      <c r="G65" s="11">
        <v>1</v>
      </c>
    </row>
    <row r="66" spans="1:7" ht="38.25" x14ac:dyDescent="0.25">
      <c r="A66" s="427">
        <v>55</v>
      </c>
      <c r="B66" s="427">
        <v>2</v>
      </c>
      <c r="C66" s="8">
        <v>509201</v>
      </c>
      <c r="D66" s="9">
        <v>920101</v>
      </c>
      <c r="E66" s="10" t="s">
        <v>1503</v>
      </c>
      <c r="F66" s="11"/>
      <c r="G66" s="428" t="s">
        <v>1477</v>
      </c>
    </row>
    <row r="67" spans="1:7" ht="25.5" x14ac:dyDescent="0.25">
      <c r="A67" s="427">
        <v>56</v>
      </c>
      <c r="B67" s="427">
        <v>1</v>
      </c>
      <c r="C67" s="8">
        <v>500305</v>
      </c>
      <c r="D67" s="9">
        <v>31301</v>
      </c>
      <c r="E67" s="10" t="s">
        <v>1504</v>
      </c>
      <c r="F67" s="11" t="s">
        <v>1473</v>
      </c>
      <c r="G67" s="11">
        <v>1</v>
      </c>
    </row>
    <row r="68" spans="1:7" ht="25.5" x14ac:dyDescent="0.25">
      <c r="A68" s="427">
        <v>57</v>
      </c>
      <c r="B68" s="427">
        <v>1</v>
      </c>
      <c r="C68" s="8">
        <v>505503</v>
      </c>
      <c r="D68" s="9">
        <v>550401</v>
      </c>
      <c r="E68" s="10" t="s">
        <v>1505</v>
      </c>
      <c r="F68" s="11"/>
      <c r="G68" s="11">
        <v>1</v>
      </c>
    </row>
    <row r="69" spans="1:7" x14ac:dyDescent="0.25">
      <c r="A69" s="427">
        <v>58</v>
      </c>
      <c r="B69" s="427">
        <v>1</v>
      </c>
      <c r="C69" s="8">
        <v>501709</v>
      </c>
      <c r="D69" s="9">
        <v>171201</v>
      </c>
      <c r="E69" s="10" t="s">
        <v>1506</v>
      </c>
      <c r="F69" s="11"/>
      <c r="G69" s="11">
        <v>1</v>
      </c>
    </row>
    <row r="70" spans="1:7" ht="25.5" x14ac:dyDescent="0.25">
      <c r="A70" s="427">
        <v>59</v>
      </c>
      <c r="B70" s="427">
        <v>1</v>
      </c>
      <c r="C70" s="8">
        <v>506515</v>
      </c>
      <c r="D70" s="9">
        <v>333901</v>
      </c>
      <c r="E70" s="10" t="s">
        <v>28</v>
      </c>
      <c r="F70" s="11"/>
      <c r="G70" s="11">
        <v>1</v>
      </c>
    </row>
    <row r="71" spans="1:7" ht="25.5" x14ac:dyDescent="0.25">
      <c r="A71" s="427">
        <v>60</v>
      </c>
      <c r="B71" s="427">
        <v>1</v>
      </c>
      <c r="C71" s="8">
        <v>500802</v>
      </c>
      <c r="D71" s="9">
        <v>80104</v>
      </c>
      <c r="E71" s="10" t="s">
        <v>1507</v>
      </c>
      <c r="F71" s="11" t="s">
        <v>1473</v>
      </c>
      <c r="G71" s="11">
        <v>1</v>
      </c>
    </row>
    <row r="72" spans="1:7" ht="25.5" x14ac:dyDescent="0.25">
      <c r="A72" s="427">
        <v>61</v>
      </c>
      <c r="B72" s="427">
        <v>1</v>
      </c>
      <c r="C72" s="8">
        <v>502502</v>
      </c>
      <c r="D72" s="9">
        <v>250401</v>
      </c>
      <c r="E72" s="10" t="s">
        <v>1508</v>
      </c>
      <c r="F72" s="11"/>
      <c r="G72" s="11">
        <v>1</v>
      </c>
    </row>
    <row r="73" spans="1:7" x14ac:dyDescent="0.25">
      <c r="A73" s="427">
        <v>62</v>
      </c>
      <c r="B73" s="427">
        <v>1</v>
      </c>
      <c r="C73" s="8">
        <v>501912</v>
      </c>
      <c r="D73" s="9">
        <v>191201</v>
      </c>
      <c r="E73" s="10" t="s">
        <v>29</v>
      </c>
      <c r="F73" s="11"/>
      <c r="G73" s="11">
        <v>1</v>
      </c>
    </row>
    <row r="74" spans="1:7" ht="25.5" x14ac:dyDescent="0.25">
      <c r="A74" s="427">
        <v>63</v>
      </c>
      <c r="B74" s="427">
        <v>2</v>
      </c>
      <c r="C74" s="8">
        <v>500703</v>
      </c>
      <c r="D74" s="9">
        <v>70801</v>
      </c>
      <c r="E74" s="10" t="s">
        <v>1509</v>
      </c>
      <c r="F74" s="11" t="s">
        <v>1473</v>
      </c>
      <c r="G74" s="428" t="s">
        <v>8</v>
      </c>
    </row>
    <row r="75" spans="1:7" ht="25.5" x14ac:dyDescent="0.25">
      <c r="A75" s="427">
        <v>64</v>
      </c>
      <c r="B75" s="427">
        <v>1</v>
      </c>
      <c r="C75" s="8">
        <v>501004</v>
      </c>
      <c r="D75" s="9">
        <v>100401</v>
      </c>
      <c r="E75" s="10" t="s">
        <v>1510</v>
      </c>
      <c r="F75" s="11"/>
      <c r="G75" s="11">
        <v>1</v>
      </c>
    </row>
    <row r="76" spans="1:7" x14ac:dyDescent="0.25">
      <c r="A76" s="427">
        <v>65</v>
      </c>
      <c r="B76" s="427">
        <v>1</v>
      </c>
      <c r="C76" s="8">
        <v>503002</v>
      </c>
      <c r="D76" s="9">
        <v>300401</v>
      </c>
      <c r="E76" s="10" t="s">
        <v>1511</v>
      </c>
      <c r="F76" s="11"/>
      <c r="G76" s="11">
        <v>1</v>
      </c>
    </row>
    <row r="77" spans="1:7" ht="25.5" x14ac:dyDescent="0.25">
      <c r="A77" s="427">
        <v>66</v>
      </c>
      <c r="B77" s="427">
        <v>1</v>
      </c>
      <c r="C77" s="8">
        <v>501507</v>
      </c>
      <c r="D77" s="9">
        <v>150801</v>
      </c>
      <c r="E77" s="10" t="s">
        <v>1512</v>
      </c>
      <c r="F77" s="11"/>
      <c r="G77" s="11">
        <v>1</v>
      </c>
    </row>
    <row r="78" spans="1:7" x14ac:dyDescent="0.25">
      <c r="A78" s="427">
        <v>67</v>
      </c>
      <c r="B78" s="427">
        <v>1</v>
      </c>
      <c r="C78" s="8">
        <v>506510</v>
      </c>
      <c r="D78" s="9">
        <v>333201</v>
      </c>
      <c r="E78" s="10" t="s">
        <v>1513</v>
      </c>
      <c r="F78" s="11"/>
      <c r="G78" s="11">
        <v>1</v>
      </c>
    </row>
    <row r="79" spans="1:7" x14ac:dyDescent="0.25">
      <c r="A79" s="427">
        <v>68</v>
      </c>
      <c r="B79" s="427">
        <v>1</v>
      </c>
      <c r="C79" s="8">
        <v>504202</v>
      </c>
      <c r="D79" s="9">
        <v>420201</v>
      </c>
      <c r="E79" s="10" t="s">
        <v>30</v>
      </c>
      <c r="F79" s="11"/>
      <c r="G79" s="11">
        <v>1</v>
      </c>
    </row>
    <row r="80" spans="1:7" x14ac:dyDescent="0.25">
      <c r="A80" s="427">
        <v>69</v>
      </c>
      <c r="B80" s="427">
        <v>1</v>
      </c>
      <c r="C80" s="8">
        <v>501712</v>
      </c>
      <c r="D80" s="9">
        <v>171501</v>
      </c>
      <c r="E80" s="10" t="s">
        <v>1514</v>
      </c>
      <c r="F80" s="11"/>
      <c r="G80" s="11">
        <v>1</v>
      </c>
    </row>
    <row r="81" spans="1:7" x14ac:dyDescent="0.25">
      <c r="A81" s="427">
        <v>70</v>
      </c>
      <c r="B81" s="427">
        <v>1</v>
      </c>
      <c r="C81" s="8">
        <v>506514</v>
      </c>
      <c r="D81" s="9">
        <v>333801</v>
      </c>
      <c r="E81" s="10" t="s">
        <v>31</v>
      </c>
      <c r="F81" s="11"/>
      <c r="G81" s="11">
        <v>1</v>
      </c>
    </row>
    <row r="82" spans="1:7" ht="25.5" x14ac:dyDescent="0.25">
      <c r="A82" s="427">
        <v>71</v>
      </c>
      <c r="B82" s="427">
        <v>1</v>
      </c>
      <c r="C82" s="8">
        <v>502116</v>
      </c>
      <c r="D82" s="9">
        <v>210116</v>
      </c>
      <c r="E82" s="10" t="s">
        <v>1515</v>
      </c>
      <c r="F82" s="11"/>
      <c r="G82" s="11">
        <v>1</v>
      </c>
    </row>
    <row r="83" spans="1:7" ht="25.5" x14ac:dyDescent="0.25">
      <c r="A83" s="427">
        <v>72</v>
      </c>
      <c r="B83" s="427">
        <v>1</v>
      </c>
      <c r="C83" s="8">
        <v>500604</v>
      </c>
      <c r="D83" s="9">
        <v>60301</v>
      </c>
      <c r="E83" s="10" t="s">
        <v>1516</v>
      </c>
      <c r="F83" s="11" t="s">
        <v>1473</v>
      </c>
      <c r="G83" s="11">
        <v>1</v>
      </c>
    </row>
    <row r="84" spans="1:7" x14ac:dyDescent="0.25">
      <c r="A84" s="427">
        <v>73</v>
      </c>
      <c r="B84" s="427">
        <v>1</v>
      </c>
      <c r="C84" s="8">
        <v>504506</v>
      </c>
      <c r="D84" s="9">
        <v>450601</v>
      </c>
      <c r="E84" s="10" t="s">
        <v>1517</v>
      </c>
      <c r="F84" s="11" t="s">
        <v>1473</v>
      </c>
      <c r="G84" s="11">
        <v>1</v>
      </c>
    </row>
    <row r="85" spans="1:7" x14ac:dyDescent="0.25">
      <c r="A85" s="427">
        <v>74</v>
      </c>
      <c r="B85" s="427">
        <v>1</v>
      </c>
      <c r="C85" s="8">
        <v>509621</v>
      </c>
      <c r="D85" s="9">
        <v>962101</v>
      </c>
      <c r="E85" s="10" t="s">
        <v>32</v>
      </c>
      <c r="F85" s="11"/>
      <c r="G85" s="11">
        <v>1</v>
      </c>
    </row>
    <row r="86" spans="1:7" x14ac:dyDescent="0.25">
      <c r="A86" s="427">
        <v>75</v>
      </c>
      <c r="B86" s="427">
        <v>1</v>
      </c>
      <c r="C86" s="8">
        <v>501707</v>
      </c>
      <c r="D86" s="9">
        <v>171001</v>
      </c>
      <c r="E86" s="10" t="s">
        <v>33</v>
      </c>
      <c r="F86" s="11"/>
      <c r="G86" s="11">
        <v>1</v>
      </c>
    </row>
    <row r="87" spans="1:7" ht="25.5" x14ac:dyDescent="0.25">
      <c r="A87" s="427">
        <v>76</v>
      </c>
      <c r="B87" s="427">
        <v>1</v>
      </c>
      <c r="C87" s="8">
        <v>502605</v>
      </c>
      <c r="D87" s="9">
        <v>261901</v>
      </c>
      <c r="E87" s="10" t="s">
        <v>1518</v>
      </c>
      <c r="F87" s="11"/>
      <c r="G87" s="11">
        <v>1</v>
      </c>
    </row>
    <row r="88" spans="1:7" ht="38.25" x14ac:dyDescent="0.25">
      <c r="A88" s="427">
        <v>77</v>
      </c>
      <c r="B88" s="427">
        <v>3</v>
      </c>
      <c r="C88" s="8">
        <v>509902</v>
      </c>
      <c r="D88" s="9">
        <v>990201</v>
      </c>
      <c r="E88" s="10" t="s">
        <v>34</v>
      </c>
      <c r="F88" s="11" t="s">
        <v>10</v>
      </c>
      <c r="G88" s="428" t="s">
        <v>1466</v>
      </c>
    </row>
    <row r="89" spans="1:7" ht="25.5" x14ac:dyDescent="0.25">
      <c r="A89" s="427">
        <v>78</v>
      </c>
      <c r="B89" s="427">
        <v>1</v>
      </c>
      <c r="C89" s="8">
        <v>502811</v>
      </c>
      <c r="D89" s="9">
        <v>281201</v>
      </c>
      <c r="E89" s="10" t="s">
        <v>1519</v>
      </c>
      <c r="F89" s="11"/>
      <c r="G89" s="11">
        <v>1</v>
      </c>
    </row>
    <row r="90" spans="1:7" x14ac:dyDescent="0.25">
      <c r="A90" s="427">
        <v>79</v>
      </c>
      <c r="B90" s="427">
        <v>1</v>
      </c>
      <c r="C90" s="8">
        <v>506511</v>
      </c>
      <c r="D90" s="9">
        <v>333301</v>
      </c>
      <c r="E90" s="10" t="s">
        <v>1520</v>
      </c>
      <c r="F90" s="11"/>
      <c r="G90" s="11">
        <v>1</v>
      </c>
    </row>
    <row r="91" spans="1:7" x14ac:dyDescent="0.25">
      <c r="A91" s="427">
        <v>80</v>
      </c>
      <c r="B91" s="427">
        <v>1</v>
      </c>
      <c r="C91" s="8">
        <v>503321</v>
      </c>
      <c r="D91" s="9">
        <v>333401</v>
      </c>
      <c r="E91" s="10" t="s">
        <v>1521</v>
      </c>
      <c r="F91" s="11"/>
      <c r="G91" s="11">
        <v>1</v>
      </c>
    </row>
    <row r="92" spans="1:7" ht="25.5" x14ac:dyDescent="0.25">
      <c r="A92" s="427">
        <v>81</v>
      </c>
      <c r="B92" s="427">
        <v>2</v>
      </c>
      <c r="C92" s="8">
        <v>504404</v>
      </c>
      <c r="D92" s="9">
        <v>440103</v>
      </c>
      <c r="E92" s="10" t="s">
        <v>35</v>
      </c>
      <c r="F92" s="11"/>
      <c r="G92" s="428" t="s">
        <v>8</v>
      </c>
    </row>
    <row r="93" spans="1:7" x14ac:dyDescent="0.25">
      <c r="A93" s="427">
        <v>82</v>
      </c>
      <c r="B93" s="427">
        <v>2</v>
      </c>
      <c r="C93" s="8">
        <v>500904</v>
      </c>
      <c r="D93" s="9">
        <v>90601</v>
      </c>
      <c r="E93" s="10" t="s">
        <v>814</v>
      </c>
      <c r="F93" s="11" t="s">
        <v>1473</v>
      </c>
      <c r="G93" s="11" t="s">
        <v>8</v>
      </c>
    </row>
    <row r="94" spans="1:7" ht="25.5" x14ac:dyDescent="0.25">
      <c r="A94" s="427">
        <v>83</v>
      </c>
      <c r="B94" s="427">
        <v>3</v>
      </c>
      <c r="C94" s="8">
        <v>508805</v>
      </c>
      <c r="D94" s="9">
        <v>880501</v>
      </c>
      <c r="E94" s="10" t="s">
        <v>36</v>
      </c>
      <c r="F94" s="11"/>
      <c r="G94" s="428" t="s">
        <v>1466</v>
      </c>
    </row>
    <row r="95" spans="1:7" x14ac:dyDescent="0.25">
      <c r="A95" s="427">
        <v>84</v>
      </c>
      <c r="B95" s="427">
        <v>1</v>
      </c>
      <c r="C95" s="8">
        <v>505506</v>
      </c>
      <c r="D95" s="9">
        <v>550801</v>
      </c>
      <c r="E95" s="10" t="s">
        <v>1522</v>
      </c>
      <c r="F95" s="11"/>
      <c r="G95" s="11">
        <v>1</v>
      </c>
    </row>
    <row r="96" spans="1:7" ht="38.25" x14ac:dyDescent="0.25">
      <c r="A96" s="427">
        <v>85</v>
      </c>
      <c r="B96" s="427">
        <v>3</v>
      </c>
      <c r="C96" s="8">
        <v>508804</v>
      </c>
      <c r="D96" s="9">
        <v>880401</v>
      </c>
      <c r="E96" s="10" t="s">
        <v>1523</v>
      </c>
      <c r="F96" s="11"/>
      <c r="G96" s="428" t="s">
        <v>1466</v>
      </c>
    </row>
    <row r="97" spans="1:7" ht="25.5" x14ac:dyDescent="0.25">
      <c r="A97" s="427">
        <v>86</v>
      </c>
      <c r="B97" s="427">
        <v>2</v>
      </c>
      <c r="C97" s="8">
        <v>509110</v>
      </c>
      <c r="D97" s="9">
        <v>911001</v>
      </c>
      <c r="E97" s="10" t="s">
        <v>37</v>
      </c>
      <c r="F97" s="11"/>
      <c r="G97" s="428" t="s">
        <v>1477</v>
      </c>
    </row>
    <row r="98" spans="1:7" x14ac:dyDescent="0.25">
      <c r="A98" s="427">
        <v>87</v>
      </c>
      <c r="B98" s="427">
        <v>1</v>
      </c>
      <c r="C98" s="8">
        <v>502010</v>
      </c>
      <c r="D98" s="9">
        <v>201101</v>
      </c>
      <c r="E98" s="10" t="s">
        <v>1524</v>
      </c>
      <c r="F98" s="11"/>
      <c r="G98" s="11">
        <v>1</v>
      </c>
    </row>
    <row r="99" spans="1:7" x14ac:dyDescent="0.25">
      <c r="A99" s="427">
        <v>88</v>
      </c>
      <c r="B99" s="427">
        <v>1</v>
      </c>
      <c r="C99" s="8">
        <v>500610</v>
      </c>
      <c r="D99" s="9">
        <v>60901</v>
      </c>
      <c r="E99" s="10" t="s">
        <v>1525</v>
      </c>
      <c r="F99" s="11" t="s">
        <v>1473</v>
      </c>
      <c r="G99" s="11">
        <v>1</v>
      </c>
    </row>
    <row r="100" spans="1:7" x14ac:dyDescent="0.25">
      <c r="A100" s="427">
        <v>89</v>
      </c>
      <c r="B100" s="427">
        <v>1</v>
      </c>
      <c r="C100" s="8">
        <v>501008</v>
      </c>
      <c r="D100" s="9">
        <v>100801</v>
      </c>
      <c r="E100" s="10" t="s">
        <v>1526</v>
      </c>
      <c r="F100" s="11" t="s">
        <v>1473</v>
      </c>
      <c r="G100" s="11">
        <v>1</v>
      </c>
    </row>
    <row r="101" spans="1:7" x14ac:dyDescent="0.25">
      <c r="A101" s="427">
        <v>90</v>
      </c>
      <c r="B101" s="427">
        <v>1</v>
      </c>
      <c r="C101" s="8">
        <v>509633</v>
      </c>
      <c r="D101" s="9">
        <v>963301</v>
      </c>
      <c r="E101" s="10" t="s">
        <v>38</v>
      </c>
      <c r="F101" s="11"/>
      <c r="G101" s="11">
        <v>1</v>
      </c>
    </row>
    <row r="102" spans="1:7" x14ac:dyDescent="0.25">
      <c r="A102" s="427">
        <v>91</v>
      </c>
      <c r="B102" s="427">
        <v>1</v>
      </c>
      <c r="C102" s="8">
        <v>502819</v>
      </c>
      <c r="D102" s="9">
        <v>282001</v>
      </c>
      <c r="E102" s="10" t="s">
        <v>1527</v>
      </c>
      <c r="F102" s="11"/>
      <c r="G102" s="11">
        <v>1</v>
      </c>
    </row>
    <row r="103" spans="1:7" ht="25.5" x14ac:dyDescent="0.25">
      <c r="A103" s="427">
        <v>92</v>
      </c>
      <c r="B103" s="427">
        <v>1</v>
      </c>
      <c r="C103" s="8">
        <v>503111</v>
      </c>
      <c r="D103" s="9">
        <v>311401</v>
      </c>
      <c r="E103" s="10" t="s">
        <v>39</v>
      </c>
      <c r="F103" s="11"/>
      <c r="G103" s="11">
        <v>1</v>
      </c>
    </row>
    <row r="104" spans="1:7" ht="25.5" x14ac:dyDescent="0.25">
      <c r="A104" s="427">
        <v>93</v>
      </c>
      <c r="B104" s="427">
        <v>1</v>
      </c>
      <c r="C104" s="8">
        <v>509402</v>
      </c>
      <c r="D104" s="9">
        <v>940201</v>
      </c>
      <c r="E104" s="10" t="s">
        <v>1528</v>
      </c>
      <c r="F104" s="11"/>
      <c r="G104" s="11">
        <v>1</v>
      </c>
    </row>
    <row r="105" spans="1:7" ht="38.25" x14ac:dyDescent="0.25">
      <c r="A105" s="427">
        <v>94</v>
      </c>
      <c r="B105" s="427">
        <v>2</v>
      </c>
      <c r="C105" s="8">
        <v>509907</v>
      </c>
      <c r="D105" s="9">
        <v>990701</v>
      </c>
      <c r="E105" s="10" t="s">
        <v>40</v>
      </c>
      <c r="F105" s="11" t="s">
        <v>10</v>
      </c>
      <c r="G105" s="428" t="s">
        <v>1477</v>
      </c>
    </row>
    <row r="106" spans="1:7" ht="25.5" x14ac:dyDescent="0.25">
      <c r="A106" s="427">
        <v>95</v>
      </c>
      <c r="B106" s="427">
        <v>1</v>
      </c>
      <c r="C106" s="8">
        <v>504125</v>
      </c>
      <c r="D106" s="9">
        <v>412501</v>
      </c>
      <c r="E106" s="10" t="s">
        <v>1529</v>
      </c>
      <c r="F106" s="11"/>
      <c r="G106" s="11">
        <v>1</v>
      </c>
    </row>
    <row r="107" spans="1:7" x14ac:dyDescent="0.25">
      <c r="A107" s="427">
        <v>96</v>
      </c>
      <c r="B107" s="427">
        <v>1</v>
      </c>
      <c r="C107" s="8">
        <v>503802</v>
      </c>
      <c r="D107" s="9">
        <v>380401</v>
      </c>
      <c r="E107" s="10" t="s">
        <v>41</v>
      </c>
      <c r="F107" s="11"/>
      <c r="G107" s="11">
        <v>1</v>
      </c>
    </row>
    <row r="108" spans="1:7" ht="38.25" x14ac:dyDescent="0.25">
      <c r="A108" s="427">
        <v>97</v>
      </c>
      <c r="B108" s="427">
        <v>2</v>
      </c>
      <c r="C108" s="8">
        <v>509903</v>
      </c>
      <c r="D108" s="9">
        <v>990301</v>
      </c>
      <c r="E108" s="10" t="s">
        <v>42</v>
      </c>
      <c r="F108" s="11" t="s">
        <v>10</v>
      </c>
      <c r="G108" s="428" t="s">
        <v>1477</v>
      </c>
    </row>
    <row r="109" spans="1:7" x14ac:dyDescent="0.25">
      <c r="A109" s="427">
        <v>98</v>
      </c>
      <c r="B109" s="427">
        <v>1</v>
      </c>
      <c r="C109" s="8">
        <v>503803</v>
      </c>
      <c r="D109" s="9">
        <v>380501</v>
      </c>
      <c r="E109" s="10" t="s">
        <v>1530</v>
      </c>
      <c r="F109" s="11"/>
      <c r="G109" s="11">
        <v>1</v>
      </c>
    </row>
    <row r="110" spans="1:7" ht="25.5" x14ac:dyDescent="0.25">
      <c r="A110" s="427">
        <v>99</v>
      </c>
      <c r="B110" s="427">
        <v>2</v>
      </c>
      <c r="C110" s="8">
        <v>503614</v>
      </c>
      <c r="D110" s="9">
        <v>361701</v>
      </c>
      <c r="E110" s="10" t="s">
        <v>43</v>
      </c>
      <c r="F110" s="11"/>
      <c r="G110" s="428" t="s">
        <v>8</v>
      </c>
    </row>
    <row r="111" spans="1:7" ht="25.5" x14ac:dyDescent="0.25">
      <c r="A111" s="427">
        <v>100</v>
      </c>
      <c r="B111" s="427">
        <v>3</v>
      </c>
      <c r="C111" s="8">
        <v>505426</v>
      </c>
      <c r="D111" s="9">
        <v>542601</v>
      </c>
      <c r="E111" s="10" t="s">
        <v>44</v>
      </c>
      <c r="F111" s="11" t="s">
        <v>10</v>
      </c>
      <c r="G111" s="428" t="s">
        <v>1466</v>
      </c>
    </row>
    <row r="112" spans="1:7" ht="38.25" x14ac:dyDescent="0.25">
      <c r="A112" s="427">
        <v>101</v>
      </c>
      <c r="B112" s="427">
        <v>3</v>
      </c>
      <c r="C112" s="8">
        <v>508908</v>
      </c>
      <c r="D112" s="9">
        <v>890901</v>
      </c>
      <c r="E112" s="10" t="s">
        <v>45</v>
      </c>
      <c r="F112" s="11"/>
      <c r="G112" s="428" t="s">
        <v>1466</v>
      </c>
    </row>
    <row r="113" spans="1:7" ht="25.5" x14ac:dyDescent="0.25">
      <c r="A113" s="427">
        <v>102</v>
      </c>
      <c r="B113" s="427">
        <v>1</v>
      </c>
      <c r="C113" s="8">
        <v>503619</v>
      </c>
      <c r="D113" s="9">
        <v>362201</v>
      </c>
      <c r="E113" s="10" t="s">
        <v>1531</v>
      </c>
      <c r="F113" s="11"/>
      <c r="G113" s="11">
        <v>1</v>
      </c>
    </row>
    <row r="114" spans="1:7" x14ac:dyDescent="0.25">
      <c r="A114" s="427">
        <v>103</v>
      </c>
      <c r="B114" s="427">
        <v>1</v>
      </c>
      <c r="C114" s="8">
        <v>504704</v>
      </c>
      <c r="D114" s="9">
        <v>470108</v>
      </c>
      <c r="E114" s="10" t="s">
        <v>1532</v>
      </c>
      <c r="F114" s="11"/>
      <c r="G114" s="11">
        <v>1</v>
      </c>
    </row>
    <row r="115" spans="1:7" ht="38.25" x14ac:dyDescent="0.25">
      <c r="A115" s="427">
        <v>104</v>
      </c>
      <c r="B115" s="427">
        <v>2</v>
      </c>
      <c r="C115" s="8">
        <v>506202</v>
      </c>
      <c r="D115" s="9">
        <v>260401</v>
      </c>
      <c r="E115" s="10" t="s">
        <v>46</v>
      </c>
      <c r="F115" s="11"/>
      <c r="G115" s="428" t="s">
        <v>8</v>
      </c>
    </row>
    <row r="116" spans="1:7" ht="25.5" x14ac:dyDescent="0.25">
      <c r="A116" s="427">
        <v>105</v>
      </c>
      <c r="B116" s="427">
        <v>1</v>
      </c>
      <c r="C116" s="8">
        <v>500814</v>
      </c>
      <c r="D116" s="9">
        <v>81401</v>
      </c>
      <c r="E116" s="10" t="s">
        <v>1533</v>
      </c>
      <c r="F116" s="11" t="s">
        <v>1473</v>
      </c>
      <c r="G116" s="11">
        <v>1</v>
      </c>
    </row>
    <row r="117" spans="1:7" x14ac:dyDescent="0.25">
      <c r="A117" s="427">
        <v>106</v>
      </c>
      <c r="B117" s="427">
        <v>1</v>
      </c>
      <c r="C117" s="8">
        <v>503117</v>
      </c>
      <c r="D117" s="9">
        <v>312001</v>
      </c>
      <c r="E117" s="10" t="s">
        <v>1534</v>
      </c>
      <c r="F117" s="11"/>
      <c r="G117" s="428" t="s">
        <v>47</v>
      </c>
    </row>
    <row r="118" spans="1:7" ht="25.5" x14ac:dyDescent="0.25">
      <c r="A118" s="427">
        <v>107</v>
      </c>
      <c r="B118" s="427">
        <v>3</v>
      </c>
      <c r="C118" s="8">
        <v>501914</v>
      </c>
      <c r="D118" s="9">
        <v>191401</v>
      </c>
      <c r="E118" s="10" t="s">
        <v>48</v>
      </c>
      <c r="F118" s="11" t="s">
        <v>10</v>
      </c>
      <c r="G118" s="428" t="s">
        <v>1466</v>
      </c>
    </row>
    <row r="119" spans="1:7" ht="38.25" x14ac:dyDescent="0.25">
      <c r="A119" s="427">
        <v>108</v>
      </c>
      <c r="B119" s="427">
        <v>3</v>
      </c>
      <c r="C119" s="8">
        <v>508904</v>
      </c>
      <c r="D119" s="9">
        <v>890501</v>
      </c>
      <c r="E119" s="10" t="s">
        <v>49</v>
      </c>
      <c r="F119" s="11"/>
      <c r="G119" s="428" t="s">
        <v>1466</v>
      </c>
    </row>
    <row r="120" spans="1:7" x14ac:dyDescent="0.25">
      <c r="A120" s="427">
        <v>109</v>
      </c>
      <c r="B120" s="427">
        <v>1</v>
      </c>
      <c r="C120" s="8">
        <v>500307</v>
      </c>
      <c r="D120" s="9">
        <v>31501</v>
      </c>
      <c r="E120" s="10" t="s">
        <v>1535</v>
      </c>
      <c r="F120" s="11" t="s">
        <v>1473</v>
      </c>
      <c r="G120" s="11">
        <v>1</v>
      </c>
    </row>
    <row r="121" spans="1:7" x14ac:dyDescent="0.25">
      <c r="A121" s="427">
        <v>110</v>
      </c>
      <c r="B121" s="427">
        <v>1</v>
      </c>
      <c r="C121" s="8">
        <v>502302</v>
      </c>
      <c r="D121" s="9">
        <v>230201</v>
      </c>
      <c r="E121" s="10" t="s">
        <v>1536</v>
      </c>
      <c r="F121" s="11"/>
      <c r="G121" s="428" t="s">
        <v>47</v>
      </c>
    </row>
    <row r="122" spans="1:7" ht="25.5" x14ac:dyDescent="0.25">
      <c r="A122" s="427">
        <v>111</v>
      </c>
      <c r="B122" s="427">
        <v>1</v>
      </c>
      <c r="C122" s="8">
        <v>506305</v>
      </c>
      <c r="D122" s="9">
        <v>190601</v>
      </c>
      <c r="E122" s="10" t="s">
        <v>1537</v>
      </c>
      <c r="F122" s="11"/>
      <c r="G122" s="428" t="s">
        <v>47</v>
      </c>
    </row>
    <row r="123" spans="1:7" x14ac:dyDescent="0.25">
      <c r="A123" s="427">
        <v>112</v>
      </c>
      <c r="B123" s="427">
        <v>2</v>
      </c>
      <c r="C123" s="8">
        <v>509606</v>
      </c>
      <c r="D123" s="9">
        <v>960601</v>
      </c>
      <c r="E123" s="10" t="s">
        <v>50</v>
      </c>
      <c r="F123" s="11" t="s">
        <v>1473</v>
      </c>
      <c r="G123" s="428" t="s">
        <v>8</v>
      </c>
    </row>
    <row r="124" spans="1:7" ht="25.5" x14ac:dyDescent="0.25">
      <c r="A124" s="427">
        <v>113</v>
      </c>
      <c r="B124" s="427">
        <v>1</v>
      </c>
      <c r="C124" s="8">
        <v>501505</v>
      </c>
      <c r="D124" s="9">
        <v>150601</v>
      </c>
      <c r="E124" s="10" t="s">
        <v>1538</v>
      </c>
      <c r="F124" s="11"/>
      <c r="G124" s="428" t="s">
        <v>47</v>
      </c>
    </row>
    <row r="125" spans="1:7" ht="38.25" x14ac:dyDescent="0.25">
      <c r="A125" s="427">
        <v>114</v>
      </c>
      <c r="B125" s="427">
        <v>3</v>
      </c>
      <c r="C125" s="8">
        <v>509901</v>
      </c>
      <c r="D125" s="9">
        <v>990101</v>
      </c>
      <c r="E125" s="10" t="s">
        <v>1539</v>
      </c>
      <c r="F125" s="11" t="s">
        <v>10</v>
      </c>
      <c r="G125" s="428" t="s">
        <v>1466</v>
      </c>
    </row>
    <row r="126" spans="1:7" ht="25.5" x14ac:dyDescent="0.25">
      <c r="A126" s="427">
        <v>115</v>
      </c>
      <c r="B126" s="427">
        <v>3</v>
      </c>
      <c r="C126" s="8">
        <v>509909</v>
      </c>
      <c r="D126" s="9">
        <v>990901</v>
      </c>
      <c r="E126" s="429" t="s">
        <v>1540</v>
      </c>
      <c r="F126" s="11" t="s">
        <v>10</v>
      </c>
      <c r="G126" s="428" t="s">
        <v>1466</v>
      </c>
    </row>
    <row r="127" spans="1:7" x14ac:dyDescent="0.25">
      <c r="A127" s="427">
        <v>116</v>
      </c>
      <c r="B127" s="427">
        <v>2</v>
      </c>
      <c r="C127" s="8">
        <v>500116</v>
      </c>
      <c r="D127" s="9">
        <v>11501</v>
      </c>
      <c r="E127" s="429" t="s">
        <v>51</v>
      </c>
      <c r="F127" s="11" t="s">
        <v>1473</v>
      </c>
      <c r="G127" s="11" t="s">
        <v>8</v>
      </c>
    </row>
    <row r="128" spans="1:7" ht="25.5" x14ac:dyDescent="0.25">
      <c r="A128" s="427">
        <v>117</v>
      </c>
      <c r="B128" s="427">
        <v>1</v>
      </c>
      <c r="C128" s="8">
        <v>503134</v>
      </c>
      <c r="D128" s="9">
        <v>313401</v>
      </c>
      <c r="E128" s="430" t="s">
        <v>52</v>
      </c>
      <c r="F128" s="427"/>
      <c r="G128" s="427">
        <v>1</v>
      </c>
    </row>
    <row r="129" spans="1:7" x14ac:dyDescent="0.25">
      <c r="A129" s="427">
        <v>118</v>
      </c>
      <c r="B129" s="12">
        <v>2</v>
      </c>
      <c r="C129" s="8">
        <v>508944</v>
      </c>
      <c r="D129" s="9">
        <v>894501</v>
      </c>
      <c r="E129" s="431" t="s">
        <v>1541</v>
      </c>
      <c r="F129" s="432"/>
      <c r="G129" s="433" t="s">
        <v>1477</v>
      </c>
    </row>
    <row r="130" spans="1:7" x14ac:dyDescent="0.25">
      <c r="A130" s="427">
        <v>119</v>
      </c>
      <c r="B130" s="13">
        <v>1</v>
      </c>
      <c r="C130" s="8">
        <v>502632</v>
      </c>
      <c r="D130" s="9">
        <v>263201</v>
      </c>
      <c r="E130" s="431" t="s">
        <v>1542</v>
      </c>
      <c r="F130" s="432"/>
      <c r="G130" s="432">
        <v>1</v>
      </c>
    </row>
    <row r="131" spans="1:7" x14ac:dyDescent="0.25">
      <c r="A131" s="427">
        <v>120</v>
      </c>
      <c r="B131" s="13">
        <v>1</v>
      </c>
      <c r="C131" s="8">
        <v>503812</v>
      </c>
      <c r="D131" s="9">
        <v>381201</v>
      </c>
      <c r="E131" s="431" t="s">
        <v>53</v>
      </c>
      <c r="F131" s="432"/>
      <c r="G131" s="432">
        <v>1</v>
      </c>
    </row>
    <row r="132" spans="1:7" ht="34.5" customHeight="1" x14ac:dyDescent="0.25">
      <c r="A132" s="427">
        <v>121</v>
      </c>
      <c r="B132" s="13">
        <v>1</v>
      </c>
      <c r="C132" s="8">
        <v>503813</v>
      </c>
      <c r="D132" s="9">
        <v>381301</v>
      </c>
      <c r="E132" s="431" t="s">
        <v>1543</v>
      </c>
      <c r="F132" s="432"/>
      <c r="G132" s="432">
        <v>1</v>
      </c>
    </row>
    <row r="133" spans="1:7" x14ac:dyDescent="0.25">
      <c r="A133" s="427">
        <v>122</v>
      </c>
      <c r="B133" s="12">
        <v>1</v>
      </c>
      <c r="C133" s="8">
        <v>509618</v>
      </c>
      <c r="D133" s="9">
        <v>961801</v>
      </c>
      <c r="E133" s="14" t="s">
        <v>1544</v>
      </c>
      <c r="F133" s="432"/>
      <c r="G133" s="432">
        <v>1</v>
      </c>
    </row>
    <row r="134" spans="1:7" x14ac:dyDescent="0.25">
      <c r="A134" s="427">
        <v>123</v>
      </c>
      <c r="B134" s="12">
        <v>1</v>
      </c>
      <c r="C134" s="8">
        <v>509603</v>
      </c>
      <c r="D134" s="9">
        <v>960301</v>
      </c>
      <c r="E134" s="14" t="s">
        <v>1545</v>
      </c>
      <c r="F134" s="432"/>
      <c r="G134" s="432">
        <v>1</v>
      </c>
    </row>
    <row r="135" spans="1:7" x14ac:dyDescent="0.25">
      <c r="A135" s="427">
        <v>124</v>
      </c>
      <c r="B135" s="12">
        <v>1</v>
      </c>
      <c r="C135" s="8">
        <v>505111</v>
      </c>
      <c r="D135" s="9">
        <v>511101</v>
      </c>
      <c r="E135" s="15" t="s">
        <v>1546</v>
      </c>
      <c r="F135" s="432"/>
      <c r="G135" s="432">
        <v>1</v>
      </c>
    </row>
    <row r="136" spans="1:7" x14ac:dyDescent="0.25">
      <c r="A136" s="427">
        <v>125</v>
      </c>
      <c r="B136" s="12">
        <v>1</v>
      </c>
      <c r="C136" s="8">
        <v>509639</v>
      </c>
      <c r="D136" s="9">
        <v>963901</v>
      </c>
      <c r="E136" s="15" t="s">
        <v>1547</v>
      </c>
      <c r="F136" s="432"/>
      <c r="G136" s="432">
        <v>1</v>
      </c>
    </row>
    <row r="137" spans="1:7" x14ac:dyDescent="0.25">
      <c r="A137" s="427">
        <v>126</v>
      </c>
      <c r="B137" s="12">
        <v>1</v>
      </c>
      <c r="C137" s="8">
        <v>507324</v>
      </c>
      <c r="D137" s="9">
        <v>979801</v>
      </c>
      <c r="E137" s="15" t="s">
        <v>54</v>
      </c>
      <c r="F137" s="432"/>
      <c r="G137" s="432">
        <v>1</v>
      </c>
    </row>
    <row r="138" spans="1:7" x14ac:dyDescent="0.25">
      <c r="A138" s="427">
        <v>127</v>
      </c>
      <c r="B138" s="12">
        <v>2</v>
      </c>
      <c r="C138" s="8">
        <v>507304</v>
      </c>
      <c r="D138" s="9">
        <v>978701</v>
      </c>
      <c r="E138" s="14" t="s">
        <v>55</v>
      </c>
      <c r="F138" s="432"/>
      <c r="G138" s="434" t="s">
        <v>8</v>
      </c>
    </row>
    <row r="139" spans="1:7" x14ac:dyDescent="0.25">
      <c r="A139" s="427">
        <v>128</v>
      </c>
      <c r="B139" s="13">
        <v>1</v>
      </c>
      <c r="C139" s="8">
        <v>507341</v>
      </c>
      <c r="D139" s="9">
        <v>313601</v>
      </c>
      <c r="E139" s="14" t="s">
        <v>56</v>
      </c>
      <c r="F139" s="432"/>
      <c r="G139" s="432">
        <v>1</v>
      </c>
    </row>
    <row r="140" spans="1:7" x14ac:dyDescent="0.25">
      <c r="A140" s="427">
        <v>129</v>
      </c>
      <c r="B140" s="13">
        <v>1</v>
      </c>
      <c r="C140" s="8">
        <v>509753</v>
      </c>
      <c r="D140" s="9">
        <v>975301</v>
      </c>
      <c r="E140" s="14" t="s">
        <v>57</v>
      </c>
      <c r="F140" s="432"/>
      <c r="G140" s="432">
        <v>1</v>
      </c>
    </row>
    <row r="141" spans="1:7" x14ac:dyDescent="0.25">
      <c r="A141" s="427">
        <v>130</v>
      </c>
      <c r="B141" s="12">
        <v>1</v>
      </c>
      <c r="C141" s="8">
        <v>507331</v>
      </c>
      <c r="D141" s="9">
        <v>61701</v>
      </c>
      <c r="E141" s="14" t="s">
        <v>1548</v>
      </c>
      <c r="F141" s="432"/>
      <c r="G141" s="432">
        <v>1</v>
      </c>
    </row>
    <row r="142" spans="1:7" ht="25.5" x14ac:dyDescent="0.25">
      <c r="A142" s="427">
        <v>131</v>
      </c>
      <c r="B142" s="13">
        <v>2</v>
      </c>
      <c r="C142" s="8">
        <v>509904</v>
      </c>
      <c r="D142" s="9">
        <v>990401</v>
      </c>
      <c r="E142" s="16" t="s">
        <v>58</v>
      </c>
      <c r="F142" s="432"/>
      <c r="G142" s="434" t="s">
        <v>8</v>
      </c>
    </row>
    <row r="143" spans="1:7" x14ac:dyDescent="0.25">
      <c r="A143" s="427">
        <v>132</v>
      </c>
      <c r="B143" s="13">
        <v>1</v>
      </c>
      <c r="C143" s="8">
        <v>500001</v>
      </c>
      <c r="D143" s="9">
        <v>412801</v>
      </c>
      <c r="E143" s="14" t="s">
        <v>1549</v>
      </c>
      <c r="F143" s="432"/>
      <c r="G143" s="432">
        <v>1</v>
      </c>
    </row>
    <row r="144" spans="1:7" x14ac:dyDescent="0.25">
      <c r="A144" s="427">
        <v>133</v>
      </c>
      <c r="B144" s="13">
        <v>1</v>
      </c>
      <c r="C144" s="8">
        <v>500048</v>
      </c>
      <c r="D144" s="9">
        <v>202601</v>
      </c>
      <c r="E144" s="14" t="s">
        <v>1550</v>
      </c>
      <c r="F144" s="432"/>
      <c r="G144" s="432">
        <v>1</v>
      </c>
    </row>
    <row r="145" spans="1:7" x14ac:dyDescent="0.25">
      <c r="A145" s="427">
        <v>134</v>
      </c>
      <c r="B145" s="13">
        <v>1</v>
      </c>
      <c r="C145" s="8">
        <v>500060</v>
      </c>
      <c r="D145" s="9">
        <v>11601</v>
      </c>
      <c r="E145" s="14" t="s">
        <v>1551</v>
      </c>
      <c r="F145" s="432"/>
      <c r="G145" s="432">
        <v>1</v>
      </c>
    </row>
    <row r="146" spans="1:7" x14ac:dyDescent="0.25">
      <c r="A146" s="427">
        <v>135</v>
      </c>
      <c r="B146" s="13">
        <v>1</v>
      </c>
      <c r="C146" s="8">
        <v>509303</v>
      </c>
      <c r="D146" s="9">
        <v>980801</v>
      </c>
      <c r="E146" s="14" t="s">
        <v>59</v>
      </c>
      <c r="F146" s="432"/>
      <c r="G146" s="432">
        <v>1</v>
      </c>
    </row>
    <row r="147" spans="1:7" x14ac:dyDescent="0.25">
      <c r="A147" s="427">
        <v>136</v>
      </c>
      <c r="B147" s="12">
        <v>1</v>
      </c>
      <c r="C147" s="8">
        <v>500082</v>
      </c>
      <c r="D147" s="9">
        <v>12001</v>
      </c>
      <c r="E147" s="435" t="s">
        <v>1552</v>
      </c>
      <c r="F147" s="432"/>
      <c r="G147" s="432">
        <v>1</v>
      </c>
    </row>
    <row r="148" spans="1:7" ht="63.75" customHeight="1" x14ac:dyDescent="0.25">
      <c r="A148" s="427">
        <v>137</v>
      </c>
      <c r="B148" s="13">
        <v>1</v>
      </c>
      <c r="C148" s="8">
        <v>500089</v>
      </c>
      <c r="D148" s="9">
        <v>894601</v>
      </c>
      <c r="E148" s="436" t="s">
        <v>1553</v>
      </c>
      <c r="F148" s="432"/>
      <c r="G148" s="432">
        <v>1</v>
      </c>
    </row>
    <row r="149" spans="1:7" x14ac:dyDescent="0.25">
      <c r="A149" s="427">
        <v>138</v>
      </c>
      <c r="B149" s="12">
        <v>1</v>
      </c>
      <c r="C149" s="8">
        <v>500087</v>
      </c>
      <c r="D149" s="9">
        <v>335101</v>
      </c>
      <c r="E149" s="14" t="s">
        <v>1554</v>
      </c>
      <c r="F149" s="432"/>
      <c r="G149" s="432">
        <v>1</v>
      </c>
    </row>
    <row r="150" spans="1:7" x14ac:dyDescent="0.25">
      <c r="A150" s="427">
        <v>139</v>
      </c>
      <c r="B150" s="12">
        <v>1</v>
      </c>
      <c r="C150" s="8">
        <v>500121</v>
      </c>
      <c r="D150" s="9">
        <v>61901</v>
      </c>
      <c r="E150" s="14" t="s">
        <v>1555</v>
      </c>
      <c r="F150" s="432"/>
      <c r="G150" s="432">
        <v>1</v>
      </c>
    </row>
    <row r="151" spans="1:7" x14ac:dyDescent="0.25">
      <c r="A151" s="427">
        <v>140</v>
      </c>
      <c r="B151" s="12">
        <v>1</v>
      </c>
      <c r="C151" s="8">
        <v>500132</v>
      </c>
      <c r="D151" s="9">
        <v>992901</v>
      </c>
      <c r="E151" s="14" t="s">
        <v>60</v>
      </c>
      <c r="F151" s="432"/>
      <c r="G151" s="432">
        <v>1</v>
      </c>
    </row>
    <row r="152" spans="1:7" x14ac:dyDescent="0.25">
      <c r="A152" s="427">
        <v>141</v>
      </c>
      <c r="B152" s="12">
        <v>1</v>
      </c>
      <c r="C152" s="8">
        <v>500045</v>
      </c>
      <c r="D152" s="9">
        <v>160901</v>
      </c>
      <c r="E152" s="14" t="s">
        <v>1556</v>
      </c>
      <c r="F152" s="432"/>
      <c r="G152" s="432">
        <v>1</v>
      </c>
    </row>
    <row r="153" spans="1:7" x14ac:dyDescent="0.25">
      <c r="A153" s="427">
        <v>142</v>
      </c>
      <c r="B153" s="12">
        <v>1</v>
      </c>
      <c r="C153" s="8">
        <v>507307</v>
      </c>
      <c r="D153" s="9">
        <v>977901</v>
      </c>
      <c r="E153" s="14" t="s">
        <v>61</v>
      </c>
      <c r="F153" s="432"/>
      <c r="G153" s="432">
        <v>1</v>
      </c>
    </row>
    <row r="154" spans="1:7" x14ac:dyDescent="0.25">
      <c r="A154" s="427">
        <v>143</v>
      </c>
      <c r="B154" s="12">
        <v>1</v>
      </c>
      <c r="C154" s="8">
        <v>500134</v>
      </c>
      <c r="D154" s="9">
        <v>283401</v>
      </c>
      <c r="E154" s="14" t="s">
        <v>1557</v>
      </c>
      <c r="F154" s="432"/>
      <c r="G154" s="432">
        <v>1</v>
      </c>
    </row>
    <row r="155" spans="1:7" x14ac:dyDescent="0.25">
      <c r="A155" s="427">
        <v>144</v>
      </c>
      <c r="B155" s="12">
        <v>1</v>
      </c>
      <c r="C155" s="42">
        <v>500138</v>
      </c>
      <c r="D155" s="42">
        <v>993701</v>
      </c>
      <c r="E155" s="208" t="s">
        <v>1558</v>
      </c>
      <c r="F155" s="432"/>
      <c r="G155" s="432">
        <v>1</v>
      </c>
    </row>
    <row r="156" spans="1:7" x14ac:dyDescent="0.25">
      <c r="A156" s="427">
        <v>145</v>
      </c>
      <c r="B156" s="13">
        <v>3</v>
      </c>
      <c r="C156" s="42">
        <v>503624</v>
      </c>
      <c r="D156" s="42">
        <v>362701</v>
      </c>
      <c r="E156" s="208" t="s">
        <v>1559</v>
      </c>
      <c r="F156" s="11" t="s">
        <v>10</v>
      </c>
      <c r="G156" s="428" t="s">
        <v>1466</v>
      </c>
    </row>
  </sheetData>
  <mergeCells count="2">
    <mergeCell ref="D4:G4"/>
    <mergeCell ref="A10:G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5A66CE-5991-4EDE-B4EF-EB48D70C9C8A}">
  <dimension ref="A1:F47"/>
  <sheetViews>
    <sheetView workbookViewId="0">
      <selection activeCell="F1" sqref="F1"/>
    </sheetView>
  </sheetViews>
  <sheetFormatPr defaultColWidth="9.140625" defaultRowHeight="15" x14ac:dyDescent="0.25"/>
  <cols>
    <col min="1" max="2" width="9.140625" style="1"/>
    <col min="3" max="3" width="12.42578125" style="1" customWidth="1"/>
    <col min="4" max="4" width="9.140625" style="291"/>
    <col min="5" max="5" width="79.5703125" style="1" customWidth="1"/>
    <col min="6" max="6" width="15.42578125" style="18" customWidth="1"/>
    <col min="7" max="16384" width="9.140625" style="1"/>
  </cols>
  <sheetData>
    <row r="1" spans="1:6" x14ac:dyDescent="0.25">
      <c r="F1" s="131" t="s">
        <v>200</v>
      </c>
    </row>
    <row r="2" spans="1:6" x14ac:dyDescent="0.25">
      <c r="F2" s="133" t="s">
        <v>773</v>
      </c>
    </row>
    <row r="3" spans="1:6" x14ac:dyDescent="0.25">
      <c r="F3" s="132" t="s">
        <v>774</v>
      </c>
    </row>
    <row r="4" spans="1:6" x14ac:dyDescent="0.25">
      <c r="A4" s="150"/>
      <c r="C4" s="2"/>
      <c r="D4" s="2"/>
      <c r="E4" s="282"/>
    </row>
    <row r="5" spans="1:6" x14ac:dyDescent="0.25">
      <c r="D5" s="281"/>
      <c r="F5" s="5" t="s">
        <v>775</v>
      </c>
    </row>
    <row r="6" spans="1:6" x14ac:dyDescent="0.25">
      <c r="D6" s="281"/>
      <c r="F6" s="5" t="s">
        <v>63</v>
      </c>
    </row>
    <row r="7" spans="1:6" x14ac:dyDescent="0.25">
      <c r="D7" s="281"/>
      <c r="F7" s="6" t="s">
        <v>0</v>
      </c>
    </row>
    <row r="8" spans="1:6" x14ac:dyDescent="0.25">
      <c r="D8" s="281"/>
      <c r="F8" s="6" t="s">
        <v>1</v>
      </c>
    </row>
    <row r="9" spans="1:6" x14ac:dyDescent="0.25">
      <c r="D9" s="281"/>
      <c r="E9" s="283"/>
    </row>
    <row r="10" spans="1:6" ht="34.5" customHeight="1" x14ac:dyDescent="0.25">
      <c r="A10" s="364" t="s">
        <v>776</v>
      </c>
      <c r="B10" s="364"/>
      <c r="C10" s="364"/>
      <c r="D10" s="364"/>
      <c r="E10" s="364"/>
      <c r="F10" s="364"/>
    </row>
    <row r="11" spans="1:6" ht="55.5" customHeight="1" x14ac:dyDescent="0.25">
      <c r="A11" s="62" t="s">
        <v>2</v>
      </c>
      <c r="B11" s="284" t="s">
        <v>777</v>
      </c>
      <c r="C11" s="62" t="s">
        <v>3</v>
      </c>
      <c r="D11" s="285" t="s">
        <v>220</v>
      </c>
      <c r="E11" s="62" t="s">
        <v>778</v>
      </c>
      <c r="F11" s="266" t="s">
        <v>6</v>
      </c>
    </row>
    <row r="12" spans="1:6" x14ac:dyDescent="0.25">
      <c r="A12" s="44">
        <v>1</v>
      </c>
      <c r="B12" s="22" t="s">
        <v>779</v>
      </c>
      <c r="C12" s="44">
        <v>501501</v>
      </c>
      <c r="D12" s="286">
        <v>150101</v>
      </c>
      <c r="E12" s="287" t="s">
        <v>780</v>
      </c>
      <c r="F12" s="288" t="s">
        <v>317</v>
      </c>
    </row>
    <row r="13" spans="1:6" x14ac:dyDescent="0.25">
      <c r="A13" s="44">
        <v>2</v>
      </c>
      <c r="B13" s="22" t="s">
        <v>779</v>
      </c>
      <c r="C13" s="44">
        <v>502801</v>
      </c>
      <c r="D13" s="286">
        <v>280101</v>
      </c>
      <c r="E13" s="287" t="s">
        <v>781</v>
      </c>
      <c r="F13" s="13" t="s">
        <v>317</v>
      </c>
    </row>
    <row r="14" spans="1:6" x14ac:dyDescent="0.25">
      <c r="A14" s="44">
        <v>3</v>
      </c>
      <c r="B14" s="22" t="s">
        <v>779</v>
      </c>
      <c r="C14" s="44">
        <v>504101</v>
      </c>
      <c r="D14" s="286">
        <v>410101</v>
      </c>
      <c r="E14" s="287" t="s">
        <v>782</v>
      </c>
      <c r="F14" s="13" t="s">
        <v>317</v>
      </c>
    </row>
    <row r="15" spans="1:6" x14ac:dyDescent="0.25">
      <c r="A15" s="44">
        <v>4</v>
      </c>
      <c r="B15" s="22" t="s">
        <v>779</v>
      </c>
      <c r="C15" s="44">
        <v>503001</v>
      </c>
      <c r="D15" s="286">
        <v>300101</v>
      </c>
      <c r="E15" s="287" t="s">
        <v>783</v>
      </c>
      <c r="F15" s="13" t="s">
        <v>317</v>
      </c>
    </row>
    <row r="16" spans="1:6" x14ac:dyDescent="0.25">
      <c r="A16" s="44">
        <v>5</v>
      </c>
      <c r="B16" s="22" t="s">
        <v>779</v>
      </c>
      <c r="C16" s="42">
        <v>505001</v>
      </c>
      <c r="D16" s="36">
        <v>500101</v>
      </c>
      <c r="E16" s="21" t="s">
        <v>784</v>
      </c>
      <c r="F16" s="13" t="s">
        <v>317</v>
      </c>
    </row>
    <row r="17" spans="1:6" x14ac:dyDescent="0.25">
      <c r="A17" s="44">
        <v>6</v>
      </c>
      <c r="B17" s="22" t="s">
        <v>779</v>
      </c>
      <c r="C17" s="44">
        <v>500002</v>
      </c>
      <c r="D17" s="286">
        <v>334801</v>
      </c>
      <c r="E17" s="287" t="s">
        <v>785</v>
      </c>
      <c r="F17" s="13" t="s">
        <v>317</v>
      </c>
    </row>
    <row r="18" spans="1:6" x14ac:dyDescent="0.25">
      <c r="A18" s="44">
        <v>7</v>
      </c>
      <c r="B18" s="22" t="s">
        <v>779</v>
      </c>
      <c r="C18" s="44">
        <v>503901</v>
      </c>
      <c r="D18" s="286">
        <v>390101</v>
      </c>
      <c r="E18" s="287" t="s">
        <v>786</v>
      </c>
      <c r="F18" s="13" t="s">
        <v>317</v>
      </c>
    </row>
    <row r="19" spans="1:6" x14ac:dyDescent="0.25">
      <c r="A19" s="44">
        <v>8</v>
      </c>
      <c r="B19" s="22" t="s">
        <v>779</v>
      </c>
      <c r="C19" s="44">
        <v>501001</v>
      </c>
      <c r="D19" s="286">
        <v>100101</v>
      </c>
      <c r="E19" s="287" t="s">
        <v>787</v>
      </c>
      <c r="F19" s="13" t="s">
        <v>317</v>
      </c>
    </row>
    <row r="20" spans="1:6" x14ac:dyDescent="0.25">
      <c r="A20" s="44">
        <v>9</v>
      </c>
      <c r="B20" s="22" t="s">
        <v>779</v>
      </c>
      <c r="C20" s="44">
        <v>502630</v>
      </c>
      <c r="D20" s="289">
        <v>263001</v>
      </c>
      <c r="E20" s="287" t="s">
        <v>788</v>
      </c>
      <c r="F20" s="13" t="s">
        <v>317</v>
      </c>
    </row>
    <row r="21" spans="1:6" x14ac:dyDescent="0.25">
      <c r="A21" s="44">
        <v>10</v>
      </c>
      <c r="B21" s="22" t="s">
        <v>779</v>
      </c>
      <c r="C21" s="44">
        <v>502606</v>
      </c>
      <c r="D21" s="286">
        <v>262101</v>
      </c>
      <c r="E21" s="287" t="s">
        <v>789</v>
      </c>
      <c r="F21" s="13" t="s">
        <v>317</v>
      </c>
    </row>
    <row r="22" spans="1:6" ht="25.5" x14ac:dyDescent="0.25">
      <c r="A22" s="44">
        <v>11</v>
      </c>
      <c r="B22" s="22" t="s">
        <v>779</v>
      </c>
      <c r="C22" s="44">
        <v>503814</v>
      </c>
      <c r="D22" s="286">
        <v>381401</v>
      </c>
      <c r="E22" s="287" t="s">
        <v>82</v>
      </c>
      <c r="F22" s="13" t="s">
        <v>317</v>
      </c>
    </row>
    <row r="23" spans="1:6" x14ac:dyDescent="0.25">
      <c r="A23" s="44">
        <v>12</v>
      </c>
      <c r="B23" s="22" t="s">
        <v>779</v>
      </c>
      <c r="C23" s="42">
        <v>500054</v>
      </c>
      <c r="D23" s="36">
        <v>191901</v>
      </c>
      <c r="E23" s="287" t="s">
        <v>790</v>
      </c>
      <c r="F23" s="13" t="s">
        <v>317</v>
      </c>
    </row>
    <row r="24" spans="1:6" x14ac:dyDescent="0.25">
      <c r="A24" s="44">
        <v>13</v>
      </c>
      <c r="B24" s="22" t="s">
        <v>779</v>
      </c>
      <c r="C24" s="44">
        <v>502401</v>
      </c>
      <c r="D24" s="286">
        <v>240101</v>
      </c>
      <c r="E24" s="287" t="s">
        <v>791</v>
      </c>
      <c r="F24" s="13" t="s">
        <v>317</v>
      </c>
    </row>
    <row r="25" spans="1:6" x14ac:dyDescent="0.25">
      <c r="A25" s="44">
        <v>14</v>
      </c>
      <c r="B25" s="22" t="s">
        <v>779</v>
      </c>
      <c r="C25" s="44">
        <v>500601</v>
      </c>
      <c r="D25" s="289">
        <v>60101</v>
      </c>
      <c r="E25" s="287" t="s">
        <v>792</v>
      </c>
      <c r="F25" s="13" t="s">
        <v>317</v>
      </c>
    </row>
    <row r="26" spans="1:6" x14ac:dyDescent="0.25">
      <c r="A26" s="44">
        <v>15</v>
      </c>
      <c r="B26" s="22" t="s">
        <v>779</v>
      </c>
      <c r="C26" s="44">
        <v>502101</v>
      </c>
      <c r="D26" s="286">
        <v>210101</v>
      </c>
      <c r="E26" s="287" t="s">
        <v>793</v>
      </c>
      <c r="F26" s="13" t="s">
        <v>317</v>
      </c>
    </row>
    <row r="27" spans="1:6" ht="25.5" x14ac:dyDescent="0.25">
      <c r="A27" s="44">
        <v>16</v>
      </c>
      <c r="B27" s="22" t="s">
        <v>779</v>
      </c>
      <c r="C27" s="42">
        <v>503630</v>
      </c>
      <c r="D27" s="36">
        <v>363001</v>
      </c>
      <c r="E27" s="21" t="s">
        <v>150</v>
      </c>
      <c r="F27" s="13" t="s">
        <v>317</v>
      </c>
    </row>
    <row r="28" spans="1:6" x14ac:dyDescent="0.25">
      <c r="A28" s="44">
        <v>17</v>
      </c>
      <c r="B28" s="22" t="s">
        <v>779</v>
      </c>
      <c r="C28" s="44">
        <v>504615</v>
      </c>
      <c r="D28" s="286">
        <v>461501</v>
      </c>
      <c r="E28" s="287" t="s">
        <v>794</v>
      </c>
      <c r="F28" s="13" t="s">
        <v>317</v>
      </c>
    </row>
    <row r="29" spans="1:6" x14ac:dyDescent="0.25">
      <c r="A29" s="44">
        <v>18</v>
      </c>
      <c r="B29" s="22" t="s">
        <v>779</v>
      </c>
      <c r="C29" s="44">
        <v>502916</v>
      </c>
      <c r="D29" s="289">
        <v>291601</v>
      </c>
      <c r="E29" s="287" t="s">
        <v>795</v>
      </c>
      <c r="F29" s="13" t="s">
        <v>317</v>
      </c>
    </row>
    <row r="30" spans="1:6" x14ac:dyDescent="0.25">
      <c r="A30" s="44">
        <v>19</v>
      </c>
      <c r="B30" s="22" t="s">
        <v>779</v>
      </c>
      <c r="C30" s="44">
        <v>502910</v>
      </c>
      <c r="D30" s="286">
        <v>291201</v>
      </c>
      <c r="E30" s="287" t="s">
        <v>796</v>
      </c>
      <c r="F30" s="13" t="s">
        <v>317</v>
      </c>
    </row>
    <row r="31" spans="1:6" x14ac:dyDescent="0.25">
      <c r="A31" s="44">
        <v>20</v>
      </c>
      <c r="B31" s="22" t="s">
        <v>779</v>
      </c>
      <c r="C31" s="44">
        <v>503133</v>
      </c>
      <c r="D31" s="289">
        <v>313301</v>
      </c>
      <c r="E31" s="287" t="s">
        <v>147</v>
      </c>
      <c r="F31" s="13" t="s">
        <v>317</v>
      </c>
    </row>
    <row r="32" spans="1:6" x14ac:dyDescent="0.25">
      <c r="A32" s="44">
        <v>21</v>
      </c>
      <c r="B32" s="22" t="s">
        <v>779</v>
      </c>
      <c r="C32" s="44">
        <v>500416</v>
      </c>
      <c r="D32" s="289">
        <v>41601</v>
      </c>
      <c r="E32" s="287" t="s">
        <v>797</v>
      </c>
      <c r="F32" s="13" t="s">
        <v>317</v>
      </c>
    </row>
    <row r="33" spans="1:6" x14ac:dyDescent="0.25">
      <c r="A33" s="44">
        <v>22</v>
      </c>
      <c r="B33" s="22" t="s">
        <v>779</v>
      </c>
      <c r="C33" s="44">
        <v>501701</v>
      </c>
      <c r="D33" s="286">
        <v>170101</v>
      </c>
      <c r="E33" s="287" t="s">
        <v>798</v>
      </c>
      <c r="F33" s="13" t="s">
        <v>317</v>
      </c>
    </row>
    <row r="34" spans="1:6" ht="25.5" x14ac:dyDescent="0.25">
      <c r="A34" s="44">
        <v>23</v>
      </c>
      <c r="B34" s="22" t="s">
        <v>779</v>
      </c>
      <c r="C34" s="44">
        <v>504507</v>
      </c>
      <c r="D34" s="286">
        <v>450701</v>
      </c>
      <c r="E34" s="287" t="s">
        <v>87</v>
      </c>
      <c r="F34" s="290" t="s">
        <v>317</v>
      </c>
    </row>
    <row r="35" spans="1:6" x14ac:dyDescent="0.25">
      <c r="A35" s="44">
        <v>24</v>
      </c>
      <c r="B35" s="22" t="s">
        <v>779</v>
      </c>
      <c r="C35" s="44">
        <v>505501</v>
      </c>
      <c r="D35" s="286">
        <v>550101</v>
      </c>
      <c r="E35" s="287" t="s">
        <v>799</v>
      </c>
      <c r="F35" s="13" t="s">
        <v>317</v>
      </c>
    </row>
    <row r="36" spans="1:6" x14ac:dyDescent="0.25">
      <c r="A36" s="44">
        <v>25</v>
      </c>
      <c r="B36" s="22" t="s">
        <v>779</v>
      </c>
      <c r="C36" s="42">
        <v>500055</v>
      </c>
      <c r="D36" s="36">
        <v>202401</v>
      </c>
      <c r="E36" s="287" t="s">
        <v>800</v>
      </c>
      <c r="F36" s="13" t="s">
        <v>317</v>
      </c>
    </row>
    <row r="37" spans="1:6" ht="25.5" x14ac:dyDescent="0.25">
      <c r="A37" s="44">
        <v>26</v>
      </c>
      <c r="B37" s="22" t="s">
        <v>779</v>
      </c>
      <c r="C37" s="44">
        <v>509901</v>
      </c>
      <c r="D37" s="286">
        <v>990101</v>
      </c>
      <c r="E37" s="287" t="s">
        <v>801</v>
      </c>
      <c r="F37" s="13" t="s">
        <v>317</v>
      </c>
    </row>
    <row r="38" spans="1:6" ht="25.5" x14ac:dyDescent="0.25">
      <c r="A38" s="44">
        <v>27</v>
      </c>
      <c r="B38" s="22" t="s">
        <v>779</v>
      </c>
      <c r="C38" s="44">
        <v>509903</v>
      </c>
      <c r="D38" s="286">
        <v>990301</v>
      </c>
      <c r="E38" s="287" t="s">
        <v>802</v>
      </c>
      <c r="F38" s="13" t="s">
        <v>317</v>
      </c>
    </row>
    <row r="39" spans="1:6" x14ac:dyDescent="0.25">
      <c r="A39" s="44">
        <v>28</v>
      </c>
      <c r="B39" s="22" t="s">
        <v>779</v>
      </c>
      <c r="C39" s="44">
        <v>509905</v>
      </c>
      <c r="D39" s="286">
        <v>990501</v>
      </c>
      <c r="E39" s="287" t="s">
        <v>803</v>
      </c>
      <c r="F39" s="13" t="s">
        <v>317</v>
      </c>
    </row>
    <row r="40" spans="1:6" ht="38.25" x14ac:dyDescent="0.25">
      <c r="A40" s="44">
        <v>29</v>
      </c>
      <c r="B40" s="22" t="s">
        <v>779</v>
      </c>
      <c r="C40" s="44">
        <v>509907</v>
      </c>
      <c r="D40" s="286">
        <v>990701</v>
      </c>
      <c r="E40" s="218" t="s">
        <v>40</v>
      </c>
      <c r="F40" s="13" t="s">
        <v>317</v>
      </c>
    </row>
    <row r="41" spans="1:6" x14ac:dyDescent="0.25">
      <c r="A41" s="44">
        <v>30</v>
      </c>
      <c r="B41" s="22" t="s">
        <v>779</v>
      </c>
      <c r="C41" s="44">
        <v>509909</v>
      </c>
      <c r="D41" s="286">
        <v>990901</v>
      </c>
      <c r="E41" s="287" t="s">
        <v>804</v>
      </c>
      <c r="F41" s="13" t="s">
        <v>317</v>
      </c>
    </row>
    <row r="42" spans="1:6" ht="18" customHeight="1" x14ac:dyDescent="0.25">
      <c r="A42" s="44">
        <v>31</v>
      </c>
      <c r="B42" s="22" t="s">
        <v>779</v>
      </c>
      <c r="C42" s="44">
        <v>505112</v>
      </c>
      <c r="D42" s="145">
        <v>510112</v>
      </c>
      <c r="E42" s="208" t="s">
        <v>805</v>
      </c>
      <c r="F42" s="13" t="s">
        <v>317</v>
      </c>
    </row>
    <row r="43" spans="1:6" ht="25.5" x14ac:dyDescent="0.25">
      <c r="A43" s="44">
        <v>32</v>
      </c>
      <c r="B43" s="22" t="s">
        <v>779</v>
      </c>
      <c r="C43" s="8">
        <v>502102</v>
      </c>
      <c r="D43" s="9">
        <v>210102</v>
      </c>
      <c r="E43" s="218" t="s">
        <v>16</v>
      </c>
      <c r="F43" s="13" t="s">
        <v>317</v>
      </c>
    </row>
    <row r="44" spans="1:6" ht="39" customHeight="1" x14ac:dyDescent="0.25">
      <c r="A44" s="44">
        <v>33</v>
      </c>
      <c r="B44" s="22" t="s">
        <v>779</v>
      </c>
      <c r="C44" s="8">
        <v>509902</v>
      </c>
      <c r="D44" s="9">
        <v>990201</v>
      </c>
      <c r="E44" s="218" t="s">
        <v>34</v>
      </c>
      <c r="F44" s="13" t="s">
        <v>317</v>
      </c>
    </row>
    <row r="45" spans="1:6" ht="25.5" x14ac:dyDescent="0.25">
      <c r="A45" s="44">
        <v>34</v>
      </c>
      <c r="B45" s="22" t="s">
        <v>779</v>
      </c>
      <c r="C45" s="8">
        <v>505426</v>
      </c>
      <c r="D45" s="9">
        <v>542601</v>
      </c>
      <c r="E45" s="218" t="s">
        <v>44</v>
      </c>
      <c r="F45" s="13" t="s">
        <v>317</v>
      </c>
    </row>
    <row r="46" spans="1:6" ht="25.5" x14ac:dyDescent="0.25">
      <c r="A46" s="44">
        <v>35</v>
      </c>
      <c r="B46" s="22" t="s">
        <v>779</v>
      </c>
      <c r="C46" s="8">
        <v>501914</v>
      </c>
      <c r="D46" s="9">
        <v>191401</v>
      </c>
      <c r="E46" s="218" t="s">
        <v>48</v>
      </c>
      <c r="F46" s="13" t="s">
        <v>317</v>
      </c>
    </row>
    <row r="47" spans="1:6" x14ac:dyDescent="0.25">
      <c r="A47" s="44">
        <v>36</v>
      </c>
      <c r="B47" s="22" t="s">
        <v>779</v>
      </c>
      <c r="C47" s="42">
        <v>503624</v>
      </c>
      <c r="D47" s="42">
        <v>362701</v>
      </c>
      <c r="E47" s="208" t="s">
        <v>1559</v>
      </c>
      <c r="F47" s="290" t="s">
        <v>317</v>
      </c>
    </row>
  </sheetData>
  <mergeCells count="1">
    <mergeCell ref="A10:F10"/>
  </mergeCells>
  <conditionalFormatting sqref="B42 B41:E41 B27 B37:E39 B36 E36 A11:E15 B28:E31 A17 B33:E35 B19:E22 B24:E26 A19:A31 A33:A46">
    <cfRule type="cellIs" dxfId="40" priority="29" operator="lessThan">
      <formula>0</formula>
    </cfRule>
  </conditionalFormatting>
  <conditionalFormatting sqref="D5:D9">
    <cfRule type="duplicateValues" dxfId="39" priority="27"/>
    <cfRule type="duplicateValues" dxfId="38" priority="28"/>
  </conditionalFormatting>
  <conditionalFormatting sqref="D5:D9">
    <cfRule type="duplicateValues" dxfId="37" priority="26"/>
  </conditionalFormatting>
  <conditionalFormatting sqref="D42">
    <cfRule type="duplicateValues" dxfId="36" priority="24"/>
    <cfRule type="duplicateValues" dxfId="35" priority="25"/>
  </conditionalFormatting>
  <conditionalFormatting sqref="D42">
    <cfRule type="duplicateValues" dxfId="34" priority="23"/>
  </conditionalFormatting>
  <conditionalFormatting sqref="D43">
    <cfRule type="duplicateValues" dxfId="33" priority="20"/>
  </conditionalFormatting>
  <conditionalFormatting sqref="E43">
    <cfRule type="duplicateValues" dxfId="32" priority="21"/>
  </conditionalFormatting>
  <conditionalFormatting sqref="C43">
    <cfRule type="duplicateValues" dxfId="31" priority="22"/>
  </conditionalFormatting>
  <conditionalFormatting sqref="B43">
    <cfRule type="cellIs" dxfId="30" priority="19" operator="lessThan">
      <formula>0</formula>
    </cfRule>
  </conditionalFormatting>
  <conditionalFormatting sqref="D44">
    <cfRule type="duplicateValues" dxfId="29" priority="17"/>
  </conditionalFormatting>
  <conditionalFormatting sqref="C44">
    <cfRule type="duplicateValues" dxfId="28" priority="18"/>
  </conditionalFormatting>
  <conditionalFormatting sqref="D45:D46">
    <cfRule type="duplicateValues" dxfId="27" priority="14"/>
  </conditionalFormatting>
  <conditionalFormatting sqref="E45:E46">
    <cfRule type="duplicateValues" dxfId="26" priority="15"/>
  </conditionalFormatting>
  <conditionalFormatting sqref="C45:C46">
    <cfRule type="duplicateValues" dxfId="25" priority="16"/>
  </conditionalFormatting>
  <conditionalFormatting sqref="B46">
    <cfRule type="cellIs" dxfId="24" priority="12" operator="lessThan">
      <formula>0</formula>
    </cfRule>
  </conditionalFormatting>
  <conditionalFormatting sqref="B44:B45">
    <cfRule type="cellIs" dxfId="23" priority="13" operator="lessThan">
      <formula>0</formula>
    </cfRule>
  </conditionalFormatting>
  <conditionalFormatting sqref="B40:D40">
    <cfRule type="cellIs" dxfId="22" priority="11" operator="lessThan">
      <formula>0</formula>
    </cfRule>
  </conditionalFormatting>
  <conditionalFormatting sqref="E40">
    <cfRule type="duplicateValues" dxfId="21" priority="10"/>
  </conditionalFormatting>
  <conditionalFormatting sqref="B17:E17">
    <cfRule type="cellIs" dxfId="20" priority="9" operator="lessThan">
      <formula>0</formula>
    </cfRule>
  </conditionalFormatting>
  <conditionalFormatting sqref="B23 E23">
    <cfRule type="cellIs" dxfId="19" priority="8" operator="lessThan">
      <formula>0</formula>
    </cfRule>
  </conditionalFormatting>
  <conditionalFormatting sqref="A18:E18">
    <cfRule type="cellIs" dxfId="18" priority="7" operator="lessThan">
      <formula>0</formula>
    </cfRule>
  </conditionalFormatting>
  <conditionalFormatting sqref="A16:B16">
    <cfRule type="cellIs" dxfId="17" priority="6" operator="lessThan">
      <formula>0</formula>
    </cfRule>
  </conditionalFormatting>
  <conditionalFormatting sqref="A32:E32">
    <cfRule type="cellIs" dxfId="16" priority="5" operator="lessThan">
      <formula>0</formula>
    </cfRule>
  </conditionalFormatting>
  <conditionalFormatting sqref="B47">
    <cfRule type="cellIs" dxfId="15" priority="1" operator="lessThan">
      <formula>0</formula>
    </cfRule>
  </conditionalFormatting>
  <conditionalFormatting sqref="A47">
    <cfRule type="cellIs" dxfId="12" priority="2" operator="lessThan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1F00F-046E-459B-B592-2A9650CA2B67}">
  <sheetPr>
    <pageSetUpPr fitToPage="1"/>
  </sheetPr>
  <dimension ref="A1:Q476"/>
  <sheetViews>
    <sheetView zoomScale="73" zoomScaleNormal="73" workbookViewId="0">
      <pane xSplit="2" ySplit="3" topLeftCell="C4" activePane="bottomRight" state="frozen"/>
      <selection pane="topRight" activeCell="C1" sqref="C1"/>
      <selection pane="bottomLeft" activeCell="A14" sqref="A14"/>
      <selection pane="bottomRight" activeCell="M1" sqref="M1"/>
    </sheetView>
  </sheetViews>
  <sheetFormatPr defaultColWidth="9.140625" defaultRowHeight="15" x14ac:dyDescent="0.25"/>
  <cols>
    <col min="1" max="1" width="10.7109375" style="107" customWidth="1"/>
    <col min="2" max="2" width="84.140625" style="1" customWidth="1"/>
    <col min="3" max="3" width="14.28515625" style="18" customWidth="1"/>
    <col min="4" max="4" width="14.5703125" style="18" customWidth="1"/>
    <col min="5" max="5" width="14.7109375" style="18" customWidth="1"/>
    <col min="6" max="6" width="15.7109375" style="18" customWidth="1"/>
    <col min="7" max="7" width="16.140625" style="19" customWidth="1"/>
    <col min="8" max="8" width="28.28515625" style="1" customWidth="1"/>
    <col min="9" max="9" width="18.85546875" style="155" customWidth="1"/>
    <col min="10" max="11" width="18.85546875" style="1" customWidth="1"/>
    <col min="12" max="12" width="18.42578125" style="156" customWidth="1"/>
    <col min="13" max="13" width="21.140625" style="157" customWidth="1"/>
    <col min="14" max="14" width="11.28515625" style="1" bestFit="1" customWidth="1"/>
    <col min="15" max="15" width="17" style="17" bestFit="1" customWidth="1"/>
    <col min="16" max="16" width="9.140625" style="1"/>
    <col min="17" max="17" width="9.7109375" style="1" customWidth="1"/>
    <col min="18" max="16384" width="9.140625" style="1"/>
  </cols>
  <sheetData>
    <row r="1" spans="1:17" x14ac:dyDescent="0.25">
      <c r="M1" s="131" t="s">
        <v>207</v>
      </c>
    </row>
    <row r="2" spans="1:17" x14ac:dyDescent="0.25">
      <c r="M2" s="133" t="s">
        <v>773</v>
      </c>
    </row>
    <row r="3" spans="1:17" x14ac:dyDescent="0.25">
      <c r="M3" s="132" t="s">
        <v>774</v>
      </c>
    </row>
    <row r="5" spans="1:17" x14ac:dyDescent="0.25">
      <c r="H5" s="5"/>
      <c r="I5" s="152"/>
      <c r="J5" s="5"/>
      <c r="K5" s="5"/>
      <c r="L5" s="153"/>
      <c r="M5" s="154" t="s">
        <v>320</v>
      </c>
    </row>
    <row r="6" spans="1:17" x14ac:dyDescent="0.25">
      <c r="H6" s="5"/>
      <c r="I6" s="152"/>
      <c r="J6" s="5"/>
      <c r="K6" s="5"/>
      <c r="L6" s="153"/>
      <c r="M6" s="154" t="s">
        <v>63</v>
      </c>
    </row>
    <row r="7" spans="1:17" x14ac:dyDescent="0.25">
      <c r="H7" s="5"/>
      <c r="I7" s="152"/>
      <c r="J7" s="5"/>
      <c r="K7" s="5"/>
      <c r="L7" s="153"/>
      <c r="M7" s="6" t="s">
        <v>0</v>
      </c>
    </row>
    <row r="8" spans="1:17" x14ac:dyDescent="0.25">
      <c r="H8" s="7"/>
      <c r="I8" s="152"/>
      <c r="J8" s="7"/>
      <c r="K8" s="7"/>
      <c r="L8" s="153"/>
      <c r="M8" s="6" t="s">
        <v>1</v>
      </c>
    </row>
    <row r="9" spans="1:17" x14ac:dyDescent="0.25">
      <c r="A9" s="3"/>
      <c r="B9" s="3"/>
      <c r="C9" s="3"/>
      <c r="D9" s="3"/>
      <c r="E9" s="3"/>
      <c r="F9" s="3"/>
    </row>
    <row r="11" spans="1:17" s="158" customFormat="1" ht="33" customHeight="1" x14ac:dyDescent="0.25">
      <c r="A11" s="369" t="s">
        <v>321</v>
      </c>
      <c r="B11" s="369"/>
      <c r="C11" s="369"/>
      <c r="D11" s="369"/>
      <c r="E11" s="369"/>
      <c r="F11" s="369"/>
      <c r="G11" s="369"/>
      <c r="H11" s="369"/>
      <c r="I11" s="369"/>
      <c r="J11" s="369"/>
      <c r="K11" s="369"/>
      <c r="L11" s="369"/>
      <c r="M11" s="369"/>
    </row>
    <row r="12" spans="1:17" s="158" customFormat="1" ht="81.75" customHeight="1" x14ac:dyDescent="0.25">
      <c r="A12" s="370" t="s">
        <v>4</v>
      </c>
      <c r="B12" s="372" t="s">
        <v>322</v>
      </c>
      <c r="C12" s="374" t="s">
        <v>323</v>
      </c>
      <c r="D12" s="375"/>
      <c r="E12" s="375"/>
      <c r="F12" s="375"/>
      <c r="G12" s="376"/>
      <c r="H12" s="377" t="s">
        <v>324</v>
      </c>
      <c r="I12" s="379" t="s">
        <v>325</v>
      </c>
      <c r="J12" s="377" t="s">
        <v>326</v>
      </c>
      <c r="K12" s="377" t="s">
        <v>327</v>
      </c>
      <c r="L12" s="381" t="s">
        <v>328</v>
      </c>
      <c r="M12" s="383" t="s">
        <v>329</v>
      </c>
      <c r="O12" s="17"/>
    </row>
    <row r="13" spans="1:17" s="158" customFormat="1" ht="57.75" customHeight="1" x14ac:dyDescent="0.25">
      <c r="A13" s="371"/>
      <c r="B13" s="373"/>
      <c r="C13" s="159" t="s">
        <v>330</v>
      </c>
      <c r="D13" s="160" t="s">
        <v>331</v>
      </c>
      <c r="E13" s="160" t="s">
        <v>332</v>
      </c>
      <c r="F13" s="160" t="s">
        <v>333</v>
      </c>
      <c r="G13" s="160" t="s">
        <v>334</v>
      </c>
      <c r="H13" s="378"/>
      <c r="I13" s="380"/>
      <c r="J13" s="378"/>
      <c r="K13" s="378"/>
      <c r="L13" s="382"/>
      <c r="M13" s="384"/>
      <c r="O13" s="161"/>
      <c r="P13" s="162"/>
      <c r="Q13" s="163"/>
    </row>
    <row r="14" spans="1:17" s="174" customFormat="1" ht="25.5" x14ac:dyDescent="0.25">
      <c r="A14" s="164">
        <v>10101</v>
      </c>
      <c r="B14" s="165" t="s">
        <v>335</v>
      </c>
      <c r="C14" s="166"/>
      <c r="D14" s="166"/>
      <c r="E14" s="166"/>
      <c r="F14" s="166"/>
      <c r="G14" s="167"/>
      <c r="H14" s="168"/>
      <c r="I14" s="169"/>
      <c r="J14" s="170"/>
      <c r="K14" s="170"/>
      <c r="L14" s="171"/>
      <c r="M14" s="172">
        <v>557.71699999999998</v>
      </c>
      <c r="N14" s="173"/>
      <c r="O14" s="161"/>
    </row>
    <row r="15" spans="1:17" s="158" customFormat="1" x14ac:dyDescent="0.25">
      <c r="A15" s="175"/>
      <c r="B15" s="176" t="s">
        <v>336</v>
      </c>
      <c r="C15" s="177"/>
      <c r="D15" s="177"/>
      <c r="E15" s="177"/>
      <c r="F15" s="177"/>
      <c r="G15" s="178" t="s">
        <v>337</v>
      </c>
      <c r="H15" s="179" t="s">
        <v>338</v>
      </c>
      <c r="I15" s="180">
        <v>3718.11</v>
      </c>
      <c r="J15" s="181">
        <v>0.9</v>
      </c>
      <c r="K15" s="181">
        <v>1</v>
      </c>
      <c r="L15" s="182">
        <v>3346.3</v>
      </c>
      <c r="M15" s="183"/>
      <c r="O15" s="161"/>
    </row>
    <row r="16" spans="1:17" s="158" customFormat="1" x14ac:dyDescent="0.25">
      <c r="A16" s="175"/>
      <c r="B16" s="184" t="s">
        <v>339</v>
      </c>
      <c r="C16" s="177"/>
      <c r="D16" s="177"/>
      <c r="E16" s="177"/>
      <c r="F16" s="177"/>
      <c r="G16" s="178" t="s">
        <v>337</v>
      </c>
      <c r="H16" s="179" t="s">
        <v>338</v>
      </c>
      <c r="I16" s="180">
        <v>3718.11</v>
      </c>
      <c r="J16" s="181">
        <v>0.9</v>
      </c>
      <c r="K16" s="181">
        <v>1</v>
      </c>
      <c r="L16" s="182">
        <v>3346.3</v>
      </c>
      <c r="M16" s="183"/>
      <c r="O16" s="161"/>
    </row>
    <row r="17" spans="1:15" s="174" customFormat="1" ht="25.5" x14ac:dyDescent="0.25">
      <c r="A17" s="185">
        <v>20101</v>
      </c>
      <c r="B17" s="186" t="s">
        <v>340</v>
      </c>
      <c r="C17" s="167"/>
      <c r="D17" s="167"/>
      <c r="E17" s="167"/>
      <c r="F17" s="167"/>
      <c r="G17" s="167"/>
      <c r="H17" s="187"/>
      <c r="I17" s="169"/>
      <c r="J17" s="188"/>
      <c r="K17" s="188"/>
      <c r="L17" s="171"/>
      <c r="M17" s="172">
        <v>1967.52</v>
      </c>
      <c r="O17" s="161"/>
    </row>
    <row r="18" spans="1:15" s="158" customFormat="1" x14ac:dyDescent="0.25">
      <c r="A18" s="189"/>
      <c r="B18" s="20" t="s">
        <v>341</v>
      </c>
      <c r="C18" s="178"/>
      <c r="D18" s="190"/>
      <c r="E18" s="178" t="s">
        <v>342</v>
      </c>
      <c r="F18" s="178"/>
      <c r="G18" s="178"/>
      <c r="H18" s="275" t="s">
        <v>338</v>
      </c>
      <c r="I18" s="180">
        <v>2601.1999999999998</v>
      </c>
      <c r="J18" s="191">
        <v>0.91417499999999996</v>
      </c>
      <c r="K18" s="192">
        <v>1.0157499999999999</v>
      </c>
      <c r="L18" s="182">
        <v>2371.85</v>
      </c>
      <c r="M18" s="183"/>
      <c r="O18" s="161"/>
    </row>
    <row r="19" spans="1:15" s="158" customFormat="1" ht="25.5" x14ac:dyDescent="0.25">
      <c r="A19" s="189"/>
      <c r="B19" s="20" t="s">
        <v>343</v>
      </c>
      <c r="C19" s="178"/>
      <c r="D19" s="178"/>
      <c r="E19" s="178" t="s">
        <v>342</v>
      </c>
      <c r="F19" s="178"/>
      <c r="G19" s="178"/>
      <c r="H19" s="275" t="s">
        <v>338</v>
      </c>
      <c r="I19" s="180">
        <v>2601.1999999999998</v>
      </c>
      <c r="J19" s="191">
        <v>0.90879300000000007</v>
      </c>
      <c r="K19" s="192">
        <v>1.0097700000000001</v>
      </c>
      <c r="L19" s="182">
        <v>2360.1833333333334</v>
      </c>
      <c r="M19" s="183"/>
      <c r="O19" s="161"/>
    </row>
    <row r="20" spans="1:15" s="158" customFormat="1" x14ac:dyDescent="0.25">
      <c r="A20" s="189"/>
      <c r="B20" s="20" t="s">
        <v>344</v>
      </c>
      <c r="C20" s="178"/>
      <c r="D20" s="190"/>
      <c r="E20" s="178" t="s">
        <v>342</v>
      </c>
      <c r="F20" s="178"/>
      <c r="G20" s="178"/>
      <c r="H20" s="275" t="s">
        <v>338</v>
      </c>
      <c r="I20" s="180">
        <v>2601.1999999999998</v>
      </c>
      <c r="J20" s="191">
        <v>0.91265399999999997</v>
      </c>
      <c r="K20" s="192">
        <v>1.01406</v>
      </c>
      <c r="L20" s="182">
        <v>2368.5166666666669</v>
      </c>
      <c r="M20" s="183"/>
      <c r="O20" s="161"/>
    </row>
    <row r="21" spans="1:15" s="158" customFormat="1" ht="30" customHeight="1" x14ac:dyDescent="0.25">
      <c r="A21" s="189"/>
      <c r="B21" s="20" t="s">
        <v>345</v>
      </c>
      <c r="C21" s="178"/>
      <c r="D21" s="178"/>
      <c r="E21" s="190"/>
      <c r="F21" s="178" t="s">
        <v>346</v>
      </c>
      <c r="G21" s="178"/>
      <c r="H21" s="275" t="s">
        <v>338</v>
      </c>
      <c r="I21" s="180">
        <v>3072.8</v>
      </c>
      <c r="J21" s="191">
        <v>0.912771</v>
      </c>
      <c r="K21" s="192">
        <v>1.0141899999999999</v>
      </c>
      <c r="L21" s="182">
        <v>2798.25</v>
      </c>
      <c r="M21" s="183"/>
      <c r="O21" s="161"/>
    </row>
    <row r="22" spans="1:15" s="158" customFormat="1" ht="35.25" customHeight="1" x14ac:dyDescent="0.25">
      <c r="A22" s="189"/>
      <c r="B22" s="20" t="s">
        <v>347</v>
      </c>
      <c r="C22" s="178"/>
      <c r="D22" s="178" t="s">
        <v>342</v>
      </c>
      <c r="E22" s="190"/>
      <c r="F22" s="178"/>
      <c r="G22" s="178"/>
      <c r="H22" s="275" t="s">
        <v>338</v>
      </c>
      <c r="I22" s="180">
        <v>1170.5999999999999</v>
      </c>
      <c r="J22" s="181">
        <v>0.9</v>
      </c>
      <c r="K22" s="181">
        <v>1</v>
      </c>
      <c r="L22" s="182">
        <v>1053.5</v>
      </c>
      <c r="M22" s="183"/>
      <c r="O22" s="161"/>
    </row>
    <row r="23" spans="1:15" s="158" customFormat="1" ht="25.5" x14ac:dyDescent="0.25">
      <c r="A23" s="189"/>
      <c r="B23" s="20" t="s">
        <v>348</v>
      </c>
      <c r="C23" s="178"/>
      <c r="D23" s="178" t="s">
        <v>342</v>
      </c>
      <c r="E23" s="178"/>
      <c r="F23" s="178"/>
      <c r="G23" s="178"/>
      <c r="H23" s="275" t="s">
        <v>338</v>
      </c>
      <c r="I23" s="180">
        <v>1170.5999999999999</v>
      </c>
      <c r="J23" s="181">
        <v>0.9</v>
      </c>
      <c r="K23" s="181">
        <v>1</v>
      </c>
      <c r="L23" s="182">
        <v>1053.5</v>
      </c>
      <c r="M23" s="183"/>
      <c r="O23" s="161"/>
    </row>
    <row r="24" spans="1:15" s="158" customFormat="1" x14ac:dyDescent="0.25">
      <c r="A24" s="189"/>
      <c r="B24" s="20" t="s">
        <v>349</v>
      </c>
      <c r="C24" s="178"/>
      <c r="D24" s="178" t="s">
        <v>342</v>
      </c>
      <c r="E24" s="178"/>
      <c r="F24" s="178"/>
      <c r="G24" s="178"/>
      <c r="H24" s="275" t="s">
        <v>338</v>
      </c>
      <c r="I24" s="180">
        <v>1170.5999999999999</v>
      </c>
      <c r="J24" s="181">
        <v>0.9</v>
      </c>
      <c r="K24" s="181">
        <v>1</v>
      </c>
      <c r="L24" s="182">
        <v>1053.5</v>
      </c>
      <c r="M24" s="183"/>
      <c r="O24" s="161"/>
    </row>
    <row r="25" spans="1:15" s="158" customFormat="1" ht="23.25" customHeight="1" x14ac:dyDescent="0.25">
      <c r="A25" s="189"/>
      <c r="B25" s="193" t="s">
        <v>350</v>
      </c>
      <c r="C25" s="178"/>
      <c r="D25" s="178"/>
      <c r="E25" s="178" t="s">
        <v>342</v>
      </c>
      <c r="F25" s="178"/>
      <c r="G25" s="178"/>
      <c r="H25" s="275" t="s">
        <v>338</v>
      </c>
      <c r="I25" s="180">
        <v>2601.1999999999998</v>
      </c>
      <c r="J25" s="191">
        <v>0.91224899999999998</v>
      </c>
      <c r="K25" s="192">
        <v>1.0136099999999999</v>
      </c>
      <c r="L25" s="182">
        <v>2367.6</v>
      </c>
      <c r="M25" s="183"/>
      <c r="O25" s="161"/>
    </row>
    <row r="26" spans="1:15" s="158" customFormat="1" x14ac:dyDescent="0.25">
      <c r="A26" s="189"/>
      <c r="B26" s="193" t="s">
        <v>351</v>
      </c>
      <c r="C26" s="178"/>
      <c r="D26" s="178"/>
      <c r="E26" s="178" t="s">
        <v>342</v>
      </c>
      <c r="F26" s="178"/>
      <c r="G26" s="178"/>
      <c r="H26" s="275" t="s">
        <v>338</v>
      </c>
      <c r="I26" s="180">
        <v>2601.1999999999998</v>
      </c>
      <c r="J26" s="191">
        <v>0.91097099999999998</v>
      </c>
      <c r="K26" s="192">
        <v>1.0121899999999999</v>
      </c>
      <c r="L26" s="182">
        <v>2364.85</v>
      </c>
      <c r="M26" s="183"/>
      <c r="O26" s="161"/>
    </row>
    <row r="27" spans="1:15" s="158" customFormat="1" ht="25.5" x14ac:dyDescent="0.25">
      <c r="A27" s="189"/>
      <c r="B27" s="193" t="s">
        <v>352</v>
      </c>
      <c r="C27" s="178"/>
      <c r="D27" s="178"/>
      <c r="E27" s="178" t="s">
        <v>342</v>
      </c>
      <c r="F27" s="178"/>
      <c r="G27" s="178"/>
      <c r="H27" s="275" t="s">
        <v>338</v>
      </c>
      <c r="I27" s="180">
        <v>2601.1999999999998</v>
      </c>
      <c r="J27" s="191">
        <v>0.90970200000000001</v>
      </c>
      <c r="K27" s="192">
        <v>1.01078</v>
      </c>
      <c r="L27" s="182">
        <v>2362.1000000000004</v>
      </c>
      <c r="M27" s="183"/>
      <c r="O27" s="161"/>
    </row>
    <row r="28" spans="1:15" s="158" customFormat="1" x14ac:dyDescent="0.25">
      <c r="A28" s="189"/>
      <c r="B28" s="193" t="s">
        <v>353</v>
      </c>
      <c r="C28" s="178"/>
      <c r="D28" s="178"/>
      <c r="E28" s="178" t="s">
        <v>342</v>
      </c>
      <c r="F28" s="178"/>
      <c r="G28" s="178"/>
      <c r="H28" s="275" t="s">
        <v>338</v>
      </c>
      <c r="I28" s="180">
        <v>2601.1999999999998</v>
      </c>
      <c r="J28" s="191">
        <v>0.90981900000000004</v>
      </c>
      <c r="K28" s="192">
        <v>1.01091</v>
      </c>
      <c r="L28" s="182">
        <v>2362.35</v>
      </c>
      <c r="M28" s="183"/>
      <c r="O28" s="161"/>
    </row>
    <row r="29" spans="1:15" s="158" customFormat="1" x14ac:dyDescent="0.25">
      <c r="A29" s="189"/>
      <c r="B29" s="20" t="s">
        <v>354</v>
      </c>
      <c r="C29" s="178"/>
      <c r="D29" s="178" t="s">
        <v>342</v>
      </c>
      <c r="E29" s="178"/>
      <c r="F29" s="178"/>
      <c r="G29" s="178"/>
      <c r="H29" s="275" t="s">
        <v>338</v>
      </c>
      <c r="I29" s="180">
        <v>1170.5999999999999</v>
      </c>
      <c r="J29" s="181">
        <v>0.9</v>
      </c>
      <c r="K29" s="181">
        <v>1</v>
      </c>
      <c r="L29" s="182">
        <v>1053.5</v>
      </c>
      <c r="M29" s="183"/>
      <c r="O29" s="161"/>
    </row>
    <row r="30" spans="1:15" s="174" customFormat="1" ht="39" customHeight="1" x14ac:dyDescent="0.25">
      <c r="A30" s="185">
        <v>210101</v>
      </c>
      <c r="B30" s="186" t="s">
        <v>64</v>
      </c>
      <c r="C30" s="167"/>
      <c r="D30" s="167"/>
      <c r="E30" s="167"/>
      <c r="F30" s="167"/>
      <c r="G30" s="167"/>
      <c r="H30" s="275"/>
      <c r="I30" s="169"/>
      <c r="J30" s="181"/>
      <c r="K30" s="181"/>
      <c r="L30" s="182"/>
      <c r="M30" s="172">
        <v>393.3</v>
      </c>
      <c r="O30" s="161"/>
    </row>
    <row r="31" spans="1:15" s="174" customFormat="1" ht="25.5" x14ac:dyDescent="0.25">
      <c r="A31" s="194"/>
      <c r="B31" s="21" t="s">
        <v>355</v>
      </c>
      <c r="C31" s="167"/>
      <c r="D31" s="178"/>
      <c r="E31" s="167" t="s">
        <v>342</v>
      </c>
      <c r="F31" s="167"/>
      <c r="G31" s="167"/>
      <c r="H31" s="275" t="s">
        <v>338</v>
      </c>
      <c r="I31" s="180">
        <v>2601.1999999999998</v>
      </c>
      <c r="J31" s="181">
        <v>0.9</v>
      </c>
      <c r="K31" s="181">
        <v>1</v>
      </c>
      <c r="L31" s="182">
        <v>2341.1</v>
      </c>
      <c r="M31" s="172"/>
      <c r="O31" s="161"/>
    </row>
    <row r="32" spans="1:15" s="195" customFormat="1" ht="25.5" x14ac:dyDescent="0.25">
      <c r="B32" s="21" t="s">
        <v>356</v>
      </c>
      <c r="C32" s="167"/>
      <c r="D32" s="178"/>
      <c r="E32" s="167" t="s">
        <v>342</v>
      </c>
      <c r="F32" s="167"/>
      <c r="G32" s="167"/>
      <c r="H32" s="275" t="s">
        <v>338</v>
      </c>
      <c r="I32" s="180">
        <v>2601.1999999999998</v>
      </c>
      <c r="J32" s="191">
        <v>0.91438200000000014</v>
      </c>
      <c r="K32" s="192">
        <v>1.0159800000000001</v>
      </c>
      <c r="L32" s="182">
        <v>2372.2666666666669</v>
      </c>
      <c r="M32" s="172"/>
      <c r="O32" s="161"/>
    </row>
    <row r="33" spans="1:15" s="195" customFormat="1" ht="41.25" customHeight="1" x14ac:dyDescent="0.25">
      <c r="A33" s="196" t="s">
        <v>65</v>
      </c>
      <c r="B33" s="186" t="s">
        <v>357</v>
      </c>
      <c r="C33" s="167"/>
      <c r="D33" s="167"/>
      <c r="E33" s="167"/>
      <c r="F33" s="167"/>
      <c r="G33" s="167"/>
      <c r="H33" s="187"/>
      <c r="I33" s="169"/>
      <c r="J33" s="181"/>
      <c r="K33" s="181"/>
      <c r="L33" s="182"/>
      <c r="M33" s="172">
        <v>726.18299999999999</v>
      </c>
      <c r="O33" s="161"/>
    </row>
    <row r="34" spans="1:15" s="199" customFormat="1" ht="25.5" customHeight="1" x14ac:dyDescent="0.25">
      <c r="A34" s="197"/>
      <c r="B34" s="20" t="s">
        <v>358</v>
      </c>
      <c r="C34" s="178"/>
      <c r="D34" s="178" t="s">
        <v>342</v>
      </c>
      <c r="E34" s="178"/>
      <c r="F34" s="178"/>
      <c r="G34" s="178"/>
      <c r="H34" s="275" t="s">
        <v>359</v>
      </c>
      <c r="I34" s="180">
        <v>1170.5999999999999</v>
      </c>
      <c r="J34" s="181">
        <v>1</v>
      </c>
      <c r="K34" s="181">
        <v>1</v>
      </c>
      <c r="L34" s="182">
        <v>1170.5999999999999</v>
      </c>
      <c r="M34" s="183"/>
      <c r="N34" s="198"/>
      <c r="O34" s="161"/>
    </row>
    <row r="35" spans="1:15" s="199" customFormat="1" ht="25.5" x14ac:dyDescent="0.25">
      <c r="A35" s="197"/>
      <c r="B35" s="20" t="s">
        <v>360</v>
      </c>
      <c r="C35" s="178"/>
      <c r="D35" s="178" t="s">
        <v>342</v>
      </c>
      <c r="E35" s="178"/>
      <c r="F35" s="178"/>
      <c r="G35" s="178"/>
      <c r="H35" s="275" t="s">
        <v>359</v>
      </c>
      <c r="I35" s="180">
        <v>1170.5999999999999</v>
      </c>
      <c r="J35" s="181">
        <v>1</v>
      </c>
      <c r="K35" s="181">
        <v>1</v>
      </c>
      <c r="L35" s="182">
        <v>1170.5999999999999</v>
      </c>
      <c r="M35" s="183"/>
      <c r="N35" s="200"/>
      <c r="O35" s="161"/>
    </row>
    <row r="36" spans="1:15" s="199" customFormat="1" ht="25.5" x14ac:dyDescent="0.25">
      <c r="A36" s="197"/>
      <c r="B36" s="20" t="s">
        <v>361</v>
      </c>
      <c r="C36" s="167"/>
      <c r="D36" s="167"/>
      <c r="E36" s="167" t="s">
        <v>342</v>
      </c>
      <c r="F36" s="167"/>
      <c r="G36" s="167"/>
      <c r="H36" s="187" t="s">
        <v>359</v>
      </c>
      <c r="I36" s="180">
        <v>2601.1999999999998</v>
      </c>
      <c r="J36" s="181">
        <v>1</v>
      </c>
      <c r="K36" s="181">
        <v>1</v>
      </c>
      <c r="L36" s="182">
        <v>2601.1999999999998</v>
      </c>
      <c r="M36" s="183"/>
      <c r="O36" s="161"/>
    </row>
    <row r="37" spans="1:15" s="199" customFormat="1" ht="27" customHeight="1" x14ac:dyDescent="0.25">
      <c r="A37" s="197"/>
      <c r="B37" s="20" t="s">
        <v>362</v>
      </c>
      <c r="C37" s="178"/>
      <c r="D37" s="178"/>
      <c r="E37" s="178" t="s">
        <v>342</v>
      </c>
      <c r="F37" s="178"/>
      <c r="G37" s="178"/>
      <c r="H37" s="275" t="s">
        <v>359</v>
      </c>
      <c r="I37" s="180">
        <v>2601.1999999999998</v>
      </c>
      <c r="J37" s="181">
        <v>1</v>
      </c>
      <c r="K37" s="181">
        <v>1</v>
      </c>
      <c r="L37" s="182">
        <v>2601.1999999999998</v>
      </c>
      <c r="M37" s="183"/>
      <c r="O37" s="161"/>
    </row>
    <row r="38" spans="1:15" s="174" customFormat="1" ht="29.25" customHeight="1" x14ac:dyDescent="0.25">
      <c r="B38" s="20" t="s">
        <v>363</v>
      </c>
      <c r="C38" s="178"/>
      <c r="D38" s="178" t="s">
        <v>342</v>
      </c>
      <c r="E38" s="178"/>
      <c r="F38" s="178"/>
      <c r="G38" s="178"/>
      <c r="H38" s="275" t="s">
        <v>359</v>
      </c>
      <c r="I38" s="180">
        <v>1170.5999999999999</v>
      </c>
      <c r="J38" s="181">
        <v>1</v>
      </c>
      <c r="K38" s="201">
        <v>1</v>
      </c>
      <c r="L38" s="171">
        <v>1170.5999999999999</v>
      </c>
      <c r="M38" s="172"/>
      <c r="O38" s="161"/>
    </row>
    <row r="39" spans="1:15" s="158" customFormat="1" ht="25.5" x14ac:dyDescent="0.25">
      <c r="A39" s="267">
        <v>41601</v>
      </c>
      <c r="B39" s="186" t="s">
        <v>364</v>
      </c>
      <c r="C39" s="167"/>
      <c r="D39" s="167"/>
      <c r="E39" s="167"/>
      <c r="F39" s="167"/>
      <c r="G39" s="167"/>
      <c r="H39" s="275"/>
      <c r="I39" s="169"/>
      <c r="J39" s="181"/>
      <c r="K39" s="181"/>
      <c r="L39" s="182"/>
      <c r="M39" s="172">
        <v>2290.7579999999998</v>
      </c>
      <c r="O39" s="161"/>
    </row>
    <row r="40" spans="1:15" s="158" customFormat="1" x14ac:dyDescent="0.25">
      <c r="A40" s="268"/>
      <c r="B40" s="21" t="s">
        <v>365</v>
      </c>
      <c r="C40" s="178"/>
      <c r="D40" s="178"/>
      <c r="E40" s="178" t="s">
        <v>342</v>
      </c>
      <c r="F40" s="178"/>
      <c r="G40" s="178"/>
      <c r="H40" s="275" t="s">
        <v>338</v>
      </c>
      <c r="I40" s="180">
        <v>2601.1999999999998</v>
      </c>
      <c r="J40" s="181">
        <v>0.9</v>
      </c>
      <c r="K40" s="181">
        <v>1</v>
      </c>
      <c r="L40" s="182">
        <v>2341.1</v>
      </c>
      <c r="M40" s="183"/>
      <c r="O40" s="161"/>
    </row>
    <row r="41" spans="1:15" s="158" customFormat="1" ht="25.5" x14ac:dyDescent="0.25">
      <c r="A41" s="268"/>
      <c r="B41" s="21" t="s">
        <v>366</v>
      </c>
      <c r="C41" s="178"/>
      <c r="D41" s="178"/>
      <c r="E41" s="178" t="s">
        <v>342</v>
      </c>
      <c r="F41" s="178"/>
      <c r="G41" s="178"/>
      <c r="H41" s="275" t="s">
        <v>338</v>
      </c>
      <c r="I41" s="180">
        <v>2601.1999999999998</v>
      </c>
      <c r="J41" s="181">
        <v>0.9</v>
      </c>
      <c r="K41" s="181">
        <v>1</v>
      </c>
      <c r="L41" s="182">
        <v>2341.1</v>
      </c>
      <c r="M41" s="183"/>
      <c r="O41" s="161"/>
    </row>
    <row r="42" spans="1:15" s="158" customFormat="1" ht="24.75" customHeight="1" x14ac:dyDescent="0.25">
      <c r="A42" s="268"/>
      <c r="B42" s="21" t="s">
        <v>367</v>
      </c>
      <c r="C42" s="178"/>
      <c r="D42" s="178"/>
      <c r="E42" s="178"/>
      <c r="F42" s="178" t="s">
        <v>346</v>
      </c>
      <c r="G42" s="178"/>
      <c r="H42" s="275" t="s">
        <v>338</v>
      </c>
      <c r="I42" s="180">
        <v>3072.8</v>
      </c>
      <c r="J42" s="181">
        <v>0.9</v>
      </c>
      <c r="K42" s="181">
        <v>1</v>
      </c>
      <c r="L42" s="182">
        <v>2765.5</v>
      </c>
      <c r="M42" s="183"/>
      <c r="O42" s="161"/>
    </row>
    <row r="43" spans="1:15" s="158" customFormat="1" ht="24.75" customHeight="1" x14ac:dyDescent="0.25">
      <c r="A43" s="268"/>
      <c r="B43" s="21" t="s">
        <v>368</v>
      </c>
      <c r="C43" s="178"/>
      <c r="D43" s="178" t="s">
        <v>342</v>
      </c>
      <c r="E43" s="178"/>
      <c r="F43" s="178"/>
      <c r="G43" s="178"/>
      <c r="H43" s="275" t="s">
        <v>338</v>
      </c>
      <c r="I43" s="180">
        <v>1170.5999999999999</v>
      </c>
      <c r="J43" s="181">
        <v>0.9</v>
      </c>
      <c r="K43" s="181">
        <v>1</v>
      </c>
      <c r="L43" s="182">
        <v>1053.5</v>
      </c>
      <c r="M43" s="183"/>
      <c r="O43" s="161"/>
    </row>
    <row r="44" spans="1:15" s="158" customFormat="1" ht="25.5" x14ac:dyDescent="0.25">
      <c r="A44" s="268"/>
      <c r="B44" s="21" t="s">
        <v>369</v>
      </c>
      <c r="C44" s="178"/>
      <c r="D44" s="178" t="s">
        <v>342</v>
      </c>
      <c r="E44" s="178"/>
      <c r="F44" s="178"/>
      <c r="G44" s="178"/>
      <c r="H44" s="275" t="s">
        <v>338</v>
      </c>
      <c r="I44" s="180">
        <v>1170.5999999999999</v>
      </c>
      <c r="J44" s="181">
        <v>0.9</v>
      </c>
      <c r="K44" s="201">
        <v>1</v>
      </c>
      <c r="L44" s="182">
        <v>1053.5</v>
      </c>
      <c r="M44" s="183"/>
      <c r="O44" s="161"/>
    </row>
    <row r="45" spans="1:15" s="158" customFormat="1" x14ac:dyDescent="0.25">
      <c r="A45" s="268"/>
      <c r="B45" s="20" t="s">
        <v>370</v>
      </c>
      <c r="C45" s="178"/>
      <c r="D45" s="178" t="s">
        <v>342</v>
      </c>
      <c r="E45" s="178"/>
      <c r="F45" s="178"/>
      <c r="G45" s="178"/>
      <c r="H45" s="275" t="s">
        <v>338</v>
      </c>
      <c r="I45" s="180">
        <v>1170.5999999999999</v>
      </c>
      <c r="J45" s="181">
        <v>0.9</v>
      </c>
      <c r="K45" s="201">
        <v>1</v>
      </c>
      <c r="L45" s="182">
        <v>1053.5</v>
      </c>
      <c r="M45" s="183"/>
      <c r="O45" s="161"/>
    </row>
    <row r="46" spans="1:15" s="158" customFormat="1" x14ac:dyDescent="0.25">
      <c r="A46" s="268"/>
      <c r="B46" s="21" t="s">
        <v>371</v>
      </c>
      <c r="C46" s="178"/>
      <c r="D46" s="178" t="s">
        <v>342</v>
      </c>
      <c r="E46" s="178"/>
      <c r="F46" s="178"/>
      <c r="G46" s="178"/>
      <c r="H46" s="275" t="s">
        <v>338</v>
      </c>
      <c r="I46" s="180">
        <v>1170.5999999999999</v>
      </c>
      <c r="J46" s="181">
        <v>0.9</v>
      </c>
      <c r="K46" s="181">
        <v>1</v>
      </c>
      <c r="L46" s="182">
        <v>1053.5</v>
      </c>
      <c r="M46" s="183"/>
      <c r="O46" s="161"/>
    </row>
    <row r="47" spans="1:15" s="158" customFormat="1" x14ac:dyDescent="0.25">
      <c r="A47" s="268"/>
      <c r="B47" s="21" t="s">
        <v>372</v>
      </c>
      <c r="C47" s="178"/>
      <c r="D47" s="178" t="s">
        <v>342</v>
      </c>
      <c r="E47" s="178"/>
      <c r="F47" s="178"/>
      <c r="G47" s="178"/>
      <c r="H47" s="275" t="s">
        <v>338</v>
      </c>
      <c r="I47" s="180">
        <v>1170.5999999999999</v>
      </c>
      <c r="J47" s="181">
        <v>0.9</v>
      </c>
      <c r="K47" s="181">
        <v>1</v>
      </c>
      <c r="L47" s="182">
        <v>1053.5</v>
      </c>
      <c r="M47" s="183"/>
      <c r="O47" s="161"/>
    </row>
    <row r="48" spans="1:15" s="158" customFormat="1" ht="25.5" x14ac:dyDescent="0.25">
      <c r="A48" s="268"/>
      <c r="B48" s="21" t="s">
        <v>373</v>
      </c>
      <c r="C48" s="178"/>
      <c r="D48" s="178"/>
      <c r="E48" s="178"/>
      <c r="F48" s="178"/>
      <c r="G48" s="178" t="s">
        <v>342</v>
      </c>
      <c r="H48" s="275" t="s">
        <v>338</v>
      </c>
      <c r="I48" s="180">
        <v>3718.11</v>
      </c>
      <c r="J48" s="181">
        <v>0.9</v>
      </c>
      <c r="K48" s="181">
        <v>1</v>
      </c>
      <c r="L48" s="182">
        <v>3346.3</v>
      </c>
      <c r="M48" s="183"/>
      <c r="O48" s="161"/>
    </row>
    <row r="49" spans="1:15" s="158" customFormat="1" ht="25.5" x14ac:dyDescent="0.25">
      <c r="A49" s="268"/>
      <c r="B49" s="21" t="s">
        <v>374</v>
      </c>
      <c r="C49" s="178"/>
      <c r="D49" s="178"/>
      <c r="E49" s="178"/>
      <c r="F49" s="178" t="s">
        <v>346</v>
      </c>
      <c r="G49" s="178"/>
      <c r="H49" s="275" t="s">
        <v>338</v>
      </c>
      <c r="I49" s="180">
        <v>3072.8</v>
      </c>
      <c r="J49" s="181">
        <v>0.9</v>
      </c>
      <c r="K49" s="181">
        <v>1</v>
      </c>
      <c r="L49" s="182">
        <v>2765.5</v>
      </c>
      <c r="M49" s="183"/>
      <c r="O49" s="161"/>
    </row>
    <row r="50" spans="1:15" s="158" customFormat="1" x14ac:dyDescent="0.25">
      <c r="A50" s="268"/>
      <c r="B50" s="21" t="s">
        <v>375</v>
      </c>
      <c r="C50" s="178"/>
      <c r="D50" s="178" t="s">
        <v>342</v>
      </c>
      <c r="E50" s="178"/>
      <c r="F50" s="178"/>
      <c r="G50" s="178"/>
      <c r="H50" s="275" t="s">
        <v>338</v>
      </c>
      <c r="I50" s="180">
        <v>1170.5999999999999</v>
      </c>
      <c r="J50" s="181">
        <v>0.9</v>
      </c>
      <c r="K50" s="201">
        <v>1</v>
      </c>
      <c r="L50" s="182">
        <v>1053.5</v>
      </c>
      <c r="M50" s="183"/>
      <c r="O50" s="161"/>
    </row>
    <row r="51" spans="1:15" s="158" customFormat="1" x14ac:dyDescent="0.25">
      <c r="A51" s="268"/>
      <c r="B51" s="20" t="s">
        <v>376</v>
      </c>
      <c r="C51" s="178"/>
      <c r="D51" s="178" t="s">
        <v>342</v>
      </c>
      <c r="E51" s="178"/>
      <c r="F51" s="178"/>
      <c r="G51" s="178"/>
      <c r="H51" s="275" t="s">
        <v>338</v>
      </c>
      <c r="I51" s="180">
        <v>1170.5999999999999</v>
      </c>
      <c r="J51" s="181">
        <v>0.9</v>
      </c>
      <c r="K51" s="181">
        <v>1</v>
      </c>
      <c r="L51" s="182">
        <v>1053.5</v>
      </c>
      <c r="M51" s="183"/>
      <c r="O51" s="161"/>
    </row>
    <row r="52" spans="1:15" s="158" customFormat="1" x14ac:dyDescent="0.25">
      <c r="A52" s="268"/>
      <c r="B52" s="21" t="s">
        <v>377</v>
      </c>
      <c r="C52" s="178"/>
      <c r="D52" s="178" t="s">
        <v>342</v>
      </c>
      <c r="E52" s="178"/>
      <c r="F52" s="178"/>
      <c r="G52" s="178"/>
      <c r="H52" s="275" t="s">
        <v>338</v>
      </c>
      <c r="I52" s="180">
        <v>1170.5999999999999</v>
      </c>
      <c r="J52" s="181">
        <v>0.9</v>
      </c>
      <c r="K52" s="181">
        <v>1</v>
      </c>
      <c r="L52" s="182">
        <v>1053.5</v>
      </c>
      <c r="M52" s="183"/>
      <c r="O52" s="161"/>
    </row>
    <row r="53" spans="1:15" s="158" customFormat="1" ht="25.5" x14ac:dyDescent="0.25">
      <c r="A53" s="268"/>
      <c r="B53" s="21" t="s">
        <v>378</v>
      </c>
      <c r="C53" s="178"/>
      <c r="D53" s="178"/>
      <c r="E53" s="178" t="s">
        <v>342</v>
      </c>
      <c r="F53" s="178"/>
      <c r="G53" s="178"/>
      <c r="H53" s="275" t="s">
        <v>338</v>
      </c>
      <c r="I53" s="180">
        <v>2601.1999999999998</v>
      </c>
      <c r="J53" s="181">
        <v>0.9</v>
      </c>
      <c r="K53" s="181">
        <v>1</v>
      </c>
      <c r="L53" s="182">
        <v>2341.1</v>
      </c>
      <c r="M53" s="183"/>
      <c r="O53" s="161"/>
    </row>
    <row r="54" spans="1:15" s="158" customFormat="1" ht="25.5" x14ac:dyDescent="0.25">
      <c r="A54" s="268"/>
      <c r="B54" s="21" t="s">
        <v>379</v>
      </c>
      <c r="C54" s="178"/>
      <c r="D54" s="178" t="s">
        <v>342</v>
      </c>
      <c r="E54" s="190"/>
      <c r="F54" s="178"/>
      <c r="G54" s="178"/>
      <c r="H54" s="275" t="s">
        <v>338</v>
      </c>
      <c r="I54" s="180">
        <v>1170.5999999999999</v>
      </c>
      <c r="J54" s="181">
        <v>0.9</v>
      </c>
      <c r="K54" s="181">
        <v>1</v>
      </c>
      <c r="L54" s="182">
        <v>1053.5</v>
      </c>
      <c r="M54" s="183"/>
      <c r="O54" s="161"/>
    </row>
    <row r="55" spans="1:15" s="158" customFormat="1" ht="25.5" x14ac:dyDescent="0.25">
      <c r="A55" s="268"/>
      <c r="B55" s="21" t="s">
        <v>380</v>
      </c>
      <c r="C55" s="178"/>
      <c r="D55" s="178" t="s">
        <v>342</v>
      </c>
      <c r="E55" s="178"/>
      <c r="F55" s="190"/>
      <c r="G55" s="178"/>
      <c r="H55" s="275" t="s">
        <v>338</v>
      </c>
      <c r="I55" s="180">
        <v>1170.5999999999999</v>
      </c>
      <c r="J55" s="181">
        <v>0.9</v>
      </c>
      <c r="K55" s="201">
        <v>1</v>
      </c>
      <c r="L55" s="182">
        <v>1053.5</v>
      </c>
      <c r="M55" s="183"/>
      <c r="O55" s="161"/>
    </row>
    <row r="56" spans="1:15" s="158" customFormat="1" x14ac:dyDescent="0.25">
      <c r="A56" s="268"/>
      <c r="B56" s="21" t="s">
        <v>381</v>
      </c>
      <c r="C56" s="178"/>
      <c r="D56" s="178" t="s">
        <v>342</v>
      </c>
      <c r="E56" s="178"/>
      <c r="F56" s="190"/>
      <c r="G56" s="178"/>
      <c r="H56" s="275" t="s">
        <v>338</v>
      </c>
      <c r="I56" s="180">
        <v>1170.5999999999999</v>
      </c>
      <c r="J56" s="181">
        <v>0.9</v>
      </c>
      <c r="K56" s="201">
        <v>1</v>
      </c>
      <c r="L56" s="182">
        <v>1053.5</v>
      </c>
      <c r="M56" s="183"/>
      <c r="O56" s="161"/>
    </row>
    <row r="57" spans="1:15" s="174" customFormat="1" ht="25.5" x14ac:dyDescent="0.25">
      <c r="A57" s="185">
        <v>60101</v>
      </c>
      <c r="B57" s="186" t="s">
        <v>382</v>
      </c>
      <c r="C57" s="167"/>
      <c r="D57" s="167"/>
      <c r="E57" s="167"/>
      <c r="F57" s="167"/>
      <c r="G57" s="167"/>
      <c r="H57" s="275"/>
      <c r="I57" s="169"/>
      <c r="J57" s="181"/>
      <c r="K57" s="181"/>
      <c r="L57" s="182"/>
      <c r="M57" s="172">
        <v>653.99199999999996</v>
      </c>
      <c r="O57" s="161"/>
    </row>
    <row r="58" spans="1:15" s="174" customFormat="1" ht="28.5" customHeight="1" x14ac:dyDescent="0.25">
      <c r="A58" s="194"/>
      <c r="B58" s="20" t="s">
        <v>383</v>
      </c>
      <c r="C58" s="178"/>
      <c r="D58" s="178"/>
      <c r="E58" s="178" t="s">
        <v>342</v>
      </c>
      <c r="F58" s="178"/>
      <c r="G58" s="178"/>
      <c r="H58" s="275" t="s">
        <v>338</v>
      </c>
      <c r="I58" s="180">
        <v>2601.1999999999998</v>
      </c>
      <c r="J58" s="191">
        <v>0.90201600000000004</v>
      </c>
      <c r="K58" s="192">
        <v>1.00224</v>
      </c>
      <c r="L58" s="182">
        <v>2345.4333333333334</v>
      </c>
      <c r="M58" s="183"/>
      <c r="O58" s="161"/>
    </row>
    <row r="59" spans="1:15" s="174" customFormat="1" ht="28.5" customHeight="1" x14ac:dyDescent="0.25">
      <c r="A59" s="194"/>
      <c r="B59" s="20" t="s">
        <v>384</v>
      </c>
      <c r="C59" s="178"/>
      <c r="D59" s="178" t="s">
        <v>342</v>
      </c>
      <c r="E59" s="178"/>
      <c r="F59" s="178"/>
      <c r="G59" s="178"/>
      <c r="H59" s="275" t="s">
        <v>338</v>
      </c>
      <c r="I59" s="180">
        <v>1170.5999999999999</v>
      </c>
      <c r="J59" s="181">
        <v>0.9</v>
      </c>
      <c r="K59" s="181">
        <v>1</v>
      </c>
      <c r="L59" s="182">
        <v>1053.5</v>
      </c>
      <c r="M59" s="183"/>
      <c r="O59" s="161"/>
    </row>
    <row r="60" spans="1:15" s="174" customFormat="1" ht="28.5" customHeight="1" x14ac:dyDescent="0.25">
      <c r="A60" s="194"/>
      <c r="B60" s="20" t="s">
        <v>385</v>
      </c>
      <c r="C60" s="178"/>
      <c r="D60" s="178"/>
      <c r="E60" s="178" t="s">
        <v>342</v>
      </c>
      <c r="F60" s="178"/>
      <c r="G60" s="178"/>
      <c r="H60" s="275" t="s">
        <v>338</v>
      </c>
      <c r="I60" s="180">
        <v>2601.1999999999998</v>
      </c>
      <c r="J60" s="181">
        <v>0.9</v>
      </c>
      <c r="K60" s="181">
        <v>1</v>
      </c>
      <c r="L60" s="182">
        <v>2341.1</v>
      </c>
      <c r="M60" s="183"/>
      <c r="O60" s="161"/>
    </row>
    <row r="61" spans="1:15" s="174" customFormat="1" ht="28.5" customHeight="1" x14ac:dyDescent="0.25">
      <c r="A61" s="194"/>
      <c r="B61" s="20" t="s">
        <v>386</v>
      </c>
      <c r="C61" s="178"/>
      <c r="D61" s="178" t="s">
        <v>342</v>
      </c>
      <c r="E61" s="190"/>
      <c r="F61" s="178"/>
      <c r="G61" s="178"/>
      <c r="H61" s="275" t="s">
        <v>338</v>
      </c>
      <c r="I61" s="180">
        <v>1170.5999999999999</v>
      </c>
      <c r="J61" s="181">
        <v>0.9</v>
      </c>
      <c r="K61" s="181">
        <v>1</v>
      </c>
      <c r="L61" s="182">
        <v>1053.5</v>
      </c>
      <c r="M61" s="183"/>
      <c r="O61" s="161"/>
    </row>
    <row r="62" spans="1:15" s="174" customFormat="1" ht="28.5" customHeight="1" x14ac:dyDescent="0.25">
      <c r="A62" s="202"/>
      <c r="B62" s="20" t="s">
        <v>387</v>
      </c>
      <c r="C62" s="178"/>
      <c r="D62" s="178" t="s">
        <v>337</v>
      </c>
      <c r="E62" s="178"/>
      <c r="F62" s="178"/>
      <c r="G62" s="178"/>
      <c r="H62" s="275" t="s">
        <v>338</v>
      </c>
      <c r="I62" s="180">
        <v>1170.5999999999999</v>
      </c>
      <c r="J62" s="181">
        <v>0.9</v>
      </c>
      <c r="K62" s="181">
        <v>1</v>
      </c>
      <c r="L62" s="171">
        <v>1053.5</v>
      </c>
      <c r="M62" s="183"/>
      <c r="O62" s="161"/>
    </row>
    <row r="63" spans="1:15" s="174" customFormat="1" ht="25.5" x14ac:dyDescent="0.25">
      <c r="A63" s="185">
        <v>80101</v>
      </c>
      <c r="B63" s="186" t="s">
        <v>66</v>
      </c>
      <c r="C63" s="167"/>
      <c r="D63" s="167"/>
      <c r="E63" s="167"/>
      <c r="F63" s="167"/>
      <c r="G63" s="167"/>
      <c r="H63" s="275"/>
      <c r="I63" s="169"/>
      <c r="J63" s="181"/>
      <c r="K63" s="181"/>
      <c r="L63" s="182"/>
      <c r="M63" s="172">
        <v>1874.883</v>
      </c>
      <c r="O63" s="161"/>
    </row>
    <row r="64" spans="1:15" s="174" customFormat="1" ht="25.5" x14ac:dyDescent="0.25">
      <c r="A64" s="194"/>
      <c r="B64" s="20" t="s">
        <v>388</v>
      </c>
      <c r="C64" s="178"/>
      <c r="D64" s="178" t="s">
        <v>342</v>
      </c>
      <c r="E64" s="178"/>
      <c r="F64" s="178"/>
      <c r="G64" s="178"/>
      <c r="H64" s="275" t="s">
        <v>338</v>
      </c>
      <c r="I64" s="180">
        <v>1170.5999999999999</v>
      </c>
      <c r="J64" s="181">
        <v>0.9</v>
      </c>
      <c r="K64" s="181">
        <v>1</v>
      </c>
      <c r="L64" s="182">
        <v>1053.5</v>
      </c>
      <c r="M64" s="183"/>
      <c r="O64" s="161"/>
    </row>
    <row r="65" spans="1:15" s="174" customFormat="1" ht="25.5" x14ac:dyDescent="0.25">
      <c r="A65" s="194"/>
      <c r="B65" s="20" t="s">
        <v>389</v>
      </c>
      <c r="C65" s="178"/>
      <c r="D65" s="178" t="s">
        <v>342</v>
      </c>
      <c r="E65" s="178"/>
      <c r="F65" s="178"/>
      <c r="G65" s="178"/>
      <c r="H65" s="275" t="s">
        <v>338</v>
      </c>
      <c r="I65" s="180">
        <v>1170.5999999999999</v>
      </c>
      <c r="J65" s="181">
        <v>0.9</v>
      </c>
      <c r="K65" s="181">
        <v>1</v>
      </c>
      <c r="L65" s="182">
        <v>1053.5</v>
      </c>
      <c r="M65" s="183"/>
      <c r="O65" s="161"/>
    </row>
    <row r="66" spans="1:15" s="174" customFormat="1" ht="25.5" x14ac:dyDescent="0.25">
      <c r="A66" s="194"/>
      <c r="B66" s="20" t="s">
        <v>390</v>
      </c>
      <c r="C66" s="178"/>
      <c r="D66" s="178" t="s">
        <v>342</v>
      </c>
      <c r="E66" s="178"/>
      <c r="F66" s="178"/>
      <c r="G66" s="178"/>
      <c r="H66" s="275" t="s">
        <v>338</v>
      </c>
      <c r="I66" s="180">
        <v>1170.5999999999999</v>
      </c>
      <c r="J66" s="181">
        <v>0.9</v>
      </c>
      <c r="K66" s="181">
        <v>1</v>
      </c>
      <c r="L66" s="182">
        <v>1053.5</v>
      </c>
      <c r="M66" s="183"/>
      <c r="O66" s="161"/>
    </row>
    <row r="67" spans="1:15" s="174" customFormat="1" ht="33.75" customHeight="1" x14ac:dyDescent="0.25">
      <c r="A67" s="194"/>
      <c r="B67" s="20" t="s">
        <v>391</v>
      </c>
      <c r="C67" s="178"/>
      <c r="D67" s="178" t="s">
        <v>342</v>
      </c>
      <c r="E67" s="178"/>
      <c r="F67" s="178"/>
      <c r="G67" s="178"/>
      <c r="H67" s="275" t="s">
        <v>338</v>
      </c>
      <c r="I67" s="180">
        <v>1170.5999999999999</v>
      </c>
      <c r="J67" s="181">
        <v>0.9</v>
      </c>
      <c r="K67" s="181">
        <v>1</v>
      </c>
      <c r="L67" s="182">
        <v>1053.5</v>
      </c>
      <c r="M67" s="183"/>
      <c r="O67" s="161"/>
    </row>
    <row r="68" spans="1:15" s="174" customFormat="1" ht="25.5" x14ac:dyDescent="0.25">
      <c r="A68" s="194"/>
      <c r="B68" s="20" t="s">
        <v>392</v>
      </c>
      <c r="C68" s="178"/>
      <c r="D68" s="178" t="s">
        <v>342</v>
      </c>
      <c r="E68" s="178"/>
      <c r="F68" s="178"/>
      <c r="G68" s="178"/>
      <c r="H68" s="275" t="s">
        <v>338</v>
      </c>
      <c r="I68" s="180">
        <v>1170.5999999999999</v>
      </c>
      <c r="J68" s="181">
        <v>0.9</v>
      </c>
      <c r="K68" s="181">
        <v>1</v>
      </c>
      <c r="L68" s="182">
        <v>1053.5</v>
      </c>
      <c r="M68" s="183"/>
      <c r="O68" s="161"/>
    </row>
    <row r="69" spans="1:15" s="174" customFormat="1" ht="25.5" x14ac:dyDescent="0.25">
      <c r="A69" s="194"/>
      <c r="B69" s="20" t="s">
        <v>393</v>
      </c>
      <c r="C69" s="178"/>
      <c r="D69" s="178" t="s">
        <v>342</v>
      </c>
      <c r="E69" s="178"/>
      <c r="F69" s="178"/>
      <c r="G69" s="178"/>
      <c r="H69" s="275" t="s">
        <v>338</v>
      </c>
      <c r="I69" s="180">
        <v>1170.5999999999999</v>
      </c>
      <c r="J69" s="181">
        <v>0.9</v>
      </c>
      <c r="K69" s="181">
        <v>1</v>
      </c>
      <c r="L69" s="182">
        <v>1053.5</v>
      </c>
      <c r="M69" s="183"/>
      <c r="O69" s="161"/>
    </row>
    <row r="70" spans="1:15" s="174" customFormat="1" ht="25.5" x14ac:dyDescent="0.25">
      <c r="A70" s="194"/>
      <c r="B70" s="108" t="s">
        <v>394</v>
      </c>
      <c r="C70" s="178"/>
      <c r="D70" s="178" t="s">
        <v>342</v>
      </c>
      <c r="E70" s="178"/>
      <c r="F70" s="178"/>
      <c r="G70" s="178"/>
      <c r="H70" s="275" t="s">
        <v>338</v>
      </c>
      <c r="I70" s="180">
        <v>1170.5999999999999</v>
      </c>
      <c r="J70" s="181">
        <v>0.9</v>
      </c>
      <c r="K70" s="181">
        <v>1</v>
      </c>
      <c r="L70" s="182">
        <v>1053.5</v>
      </c>
      <c r="M70" s="183"/>
      <c r="O70" s="161"/>
    </row>
    <row r="71" spans="1:15" s="174" customFormat="1" ht="25.5" x14ac:dyDescent="0.25">
      <c r="A71" s="194"/>
      <c r="B71" s="108" t="s">
        <v>395</v>
      </c>
      <c r="C71" s="178"/>
      <c r="D71" s="178" t="s">
        <v>342</v>
      </c>
      <c r="E71" s="178"/>
      <c r="F71" s="178"/>
      <c r="G71" s="178"/>
      <c r="H71" s="275" t="s">
        <v>338</v>
      </c>
      <c r="I71" s="180">
        <v>1170.5999999999999</v>
      </c>
      <c r="J71" s="181">
        <v>0.9</v>
      </c>
      <c r="K71" s="181">
        <v>1</v>
      </c>
      <c r="L71" s="182">
        <v>1053.5</v>
      </c>
      <c r="M71" s="183"/>
      <c r="O71" s="161"/>
    </row>
    <row r="72" spans="1:15" s="174" customFormat="1" ht="25.5" x14ac:dyDescent="0.25">
      <c r="A72" s="194"/>
      <c r="B72" s="108" t="s">
        <v>396</v>
      </c>
      <c r="C72" s="178"/>
      <c r="D72" s="178" t="s">
        <v>342</v>
      </c>
      <c r="E72" s="178"/>
      <c r="F72" s="178"/>
      <c r="G72" s="178"/>
      <c r="H72" s="275" t="s">
        <v>338</v>
      </c>
      <c r="I72" s="180">
        <v>1170.5999999999999</v>
      </c>
      <c r="J72" s="181">
        <v>0.9</v>
      </c>
      <c r="K72" s="181">
        <v>1</v>
      </c>
      <c r="L72" s="182">
        <v>1053.5</v>
      </c>
      <c r="M72" s="183"/>
      <c r="O72" s="161"/>
    </row>
    <row r="73" spans="1:15" s="174" customFormat="1" ht="25.5" x14ac:dyDescent="0.25">
      <c r="A73" s="194"/>
      <c r="B73" s="108" t="s">
        <v>397</v>
      </c>
      <c r="C73" s="178"/>
      <c r="D73" s="178" t="s">
        <v>342</v>
      </c>
      <c r="E73" s="178"/>
      <c r="F73" s="178"/>
      <c r="G73" s="178"/>
      <c r="H73" s="275" t="s">
        <v>338</v>
      </c>
      <c r="I73" s="180">
        <v>1170.5999999999999</v>
      </c>
      <c r="J73" s="181">
        <v>0.9</v>
      </c>
      <c r="K73" s="181">
        <v>1</v>
      </c>
      <c r="L73" s="182">
        <v>1053.5</v>
      </c>
      <c r="M73" s="183"/>
      <c r="O73" s="161"/>
    </row>
    <row r="74" spans="1:15" s="174" customFormat="1" ht="25.5" x14ac:dyDescent="0.25">
      <c r="A74" s="194"/>
      <c r="B74" s="108" t="s">
        <v>398</v>
      </c>
      <c r="C74" s="178"/>
      <c r="D74" s="190"/>
      <c r="E74" s="178"/>
      <c r="F74" s="178" t="s">
        <v>346</v>
      </c>
      <c r="G74" s="178"/>
      <c r="H74" s="275" t="s">
        <v>338</v>
      </c>
      <c r="I74" s="180">
        <v>3072.8</v>
      </c>
      <c r="J74" s="181">
        <v>0.9</v>
      </c>
      <c r="K74" s="181">
        <v>1</v>
      </c>
      <c r="L74" s="182">
        <v>2765.5</v>
      </c>
      <c r="M74" s="183"/>
      <c r="O74" s="161"/>
    </row>
    <row r="75" spans="1:15" s="174" customFormat="1" ht="25.5" x14ac:dyDescent="0.25">
      <c r="A75" s="194"/>
      <c r="B75" s="108" t="s">
        <v>399</v>
      </c>
      <c r="C75" s="178"/>
      <c r="D75" s="178"/>
      <c r="E75" s="178" t="s">
        <v>346</v>
      </c>
      <c r="F75" s="178"/>
      <c r="G75" s="178"/>
      <c r="H75" s="275" t="s">
        <v>338</v>
      </c>
      <c r="I75" s="180">
        <v>2601.1999999999998</v>
      </c>
      <c r="J75" s="191">
        <v>0.91183500000000006</v>
      </c>
      <c r="K75" s="192">
        <v>1.01315</v>
      </c>
      <c r="L75" s="182">
        <v>2366.7666666666664</v>
      </c>
      <c r="M75" s="183"/>
      <c r="O75" s="161"/>
    </row>
    <row r="76" spans="1:15" s="174" customFormat="1" ht="25.5" x14ac:dyDescent="0.25">
      <c r="A76" s="194"/>
      <c r="B76" s="108" t="s">
        <v>400</v>
      </c>
      <c r="C76" s="178"/>
      <c r="D76" s="178"/>
      <c r="E76" s="178" t="s">
        <v>342</v>
      </c>
      <c r="F76" s="178"/>
      <c r="G76" s="178"/>
      <c r="H76" s="275" t="s">
        <v>338</v>
      </c>
      <c r="I76" s="180">
        <v>2601.1999999999998</v>
      </c>
      <c r="J76" s="181">
        <v>0.9</v>
      </c>
      <c r="K76" s="181">
        <v>1</v>
      </c>
      <c r="L76" s="182">
        <v>2341.1</v>
      </c>
      <c r="M76" s="183"/>
      <c r="O76" s="161"/>
    </row>
    <row r="77" spans="1:15" s="174" customFormat="1" ht="25.5" x14ac:dyDescent="0.25">
      <c r="A77" s="202"/>
      <c r="B77" s="108" t="s">
        <v>401</v>
      </c>
      <c r="C77" s="178"/>
      <c r="D77" s="178" t="s">
        <v>342</v>
      </c>
      <c r="E77" s="178"/>
      <c r="F77" s="178"/>
      <c r="G77" s="178"/>
      <c r="H77" s="275" t="s">
        <v>338</v>
      </c>
      <c r="I77" s="180">
        <v>1170.5999999999999</v>
      </c>
      <c r="J77" s="181">
        <v>0.9</v>
      </c>
      <c r="K77" s="181">
        <v>1</v>
      </c>
      <c r="L77" s="182">
        <v>1053.5</v>
      </c>
      <c r="M77" s="183"/>
      <c r="O77" s="161"/>
    </row>
    <row r="78" spans="1:15" s="174" customFormat="1" ht="25.5" x14ac:dyDescent="0.25">
      <c r="B78" s="108" t="s">
        <v>402</v>
      </c>
      <c r="C78" s="178"/>
      <c r="D78" s="178"/>
      <c r="E78" s="178" t="s">
        <v>342</v>
      </c>
      <c r="F78" s="190"/>
      <c r="G78" s="178"/>
      <c r="H78" s="275" t="s">
        <v>338</v>
      </c>
      <c r="I78" s="180">
        <v>2601.1999999999998</v>
      </c>
      <c r="J78" s="191">
        <v>0.91422000000000003</v>
      </c>
      <c r="K78" s="192">
        <v>1.0158</v>
      </c>
      <c r="L78" s="171">
        <v>2371.9333333333329</v>
      </c>
      <c r="M78" s="172"/>
      <c r="O78" s="161"/>
    </row>
    <row r="79" spans="1:15" s="174" customFormat="1" ht="25.5" x14ac:dyDescent="0.25">
      <c r="B79" s="108" t="s">
        <v>403</v>
      </c>
      <c r="C79" s="178"/>
      <c r="D79" s="178" t="s">
        <v>342</v>
      </c>
      <c r="E79" s="178"/>
      <c r="F79" s="190"/>
      <c r="G79" s="178"/>
      <c r="H79" s="275" t="s">
        <v>338</v>
      </c>
      <c r="I79" s="180">
        <v>1170.5999999999999</v>
      </c>
      <c r="J79" s="181">
        <v>0.9</v>
      </c>
      <c r="K79" s="181">
        <v>1</v>
      </c>
      <c r="L79" s="171">
        <v>1053.5</v>
      </c>
      <c r="M79" s="172"/>
      <c r="O79" s="161"/>
    </row>
    <row r="80" spans="1:15" s="174" customFormat="1" ht="38.25" x14ac:dyDescent="0.25">
      <c r="A80" s="185">
        <v>100901</v>
      </c>
      <c r="B80" s="186" t="s">
        <v>404</v>
      </c>
      <c r="C80" s="167"/>
      <c r="D80" s="167"/>
      <c r="E80" s="167"/>
      <c r="F80" s="167"/>
      <c r="G80" s="167"/>
      <c r="H80" s="275"/>
      <c r="I80" s="169"/>
      <c r="J80" s="181"/>
      <c r="K80" s="181"/>
      <c r="L80" s="182"/>
      <c r="M80" s="172">
        <v>309.84199999999998</v>
      </c>
      <c r="O80" s="161"/>
    </row>
    <row r="81" spans="1:15" s="174" customFormat="1" x14ac:dyDescent="0.25">
      <c r="B81" s="21" t="s">
        <v>405</v>
      </c>
      <c r="C81" s="178"/>
      <c r="D81" s="178"/>
      <c r="E81" s="178"/>
      <c r="F81" s="178"/>
      <c r="G81" s="178" t="s">
        <v>342</v>
      </c>
      <c r="H81" s="275" t="s">
        <v>359</v>
      </c>
      <c r="I81" s="180">
        <v>3718.11</v>
      </c>
      <c r="J81" s="181">
        <v>1</v>
      </c>
      <c r="K81" s="201">
        <v>1</v>
      </c>
      <c r="L81" s="171">
        <v>3718.1</v>
      </c>
      <c r="M81" s="172"/>
      <c r="O81" s="161"/>
    </row>
    <row r="82" spans="1:15" s="174" customFormat="1" ht="25.5" x14ac:dyDescent="0.25">
      <c r="A82" s="185">
        <v>110101</v>
      </c>
      <c r="B82" s="186" t="s">
        <v>67</v>
      </c>
      <c r="C82" s="167"/>
      <c r="D82" s="167"/>
      <c r="E82" s="167"/>
      <c r="F82" s="167"/>
      <c r="G82" s="167"/>
      <c r="H82" s="275"/>
      <c r="I82" s="169"/>
      <c r="J82" s="181"/>
      <c r="K82" s="181"/>
      <c r="L82" s="182"/>
      <c r="M82" s="172">
        <v>1579.442</v>
      </c>
      <c r="O82" s="161"/>
    </row>
    <row r="83" spans="1:15" s="174" customFormat="1" x14ac:dyDescent="0.25">
      <c r="A83" s="194"/>
      <c r="B83" s="21" t="s">
        <v>406</v>
      </c>
      <c r="C83" s="178"/>
      <c r="D83" s="178"/>
      <c r="E83" s="178" t="s">
        <v>342</v>
      </c>
      <c r="F83" s="178"/>
      <c r="G83" s="178"/>
      <c r="H83" s="275" t="s">
        <v>338</v>
      </c>
      <c r="I83" s="180">
        <v>2601.1999999999998</v>
      </c>
      <c r="J83" s="191">
        <v>0.91167299999999996</v>
      </c>
      <c r="K83" s="192">
        <v>1.0129699999999999</v>
      </c>
      <c r="L83" s="182">
        <v>2366.35</v>
      </c>
      <c r="M83" s="183"/>
      <c r="N83" s="162"/>
      <c r="O83" s="161"/>
    </row>
    <row r="84" spans="1:15" s="174" customFormat="1" x14ac:dyDescent="0.25">
      <c r="A84" s="194"/>
      <c r="B84" s="21" t="s">
        <v>407</v>
      </c>
      <c r="C84" s="178"/>
      <c r="D84" s="178"/>
      <c r="E84" s="178" t="s">
        <v>342</v>
      </c>
      <c r="F84" s="178"/>
      <c r="G84" s="178"/>
      <c r="H84" s="275" t="s">
        <v>338</v>
      </c>
      <c r="I84" s="180">
        <v>2601.1999999999998</v>
      </c>
      <c r="J84" s="191">
        <v>0.90702900000000009</v>
      </c>
      <c r="K84" s="192">
        <v>1.0078100000000001</v>
      </c>
      <c r="L84" s="182">
        <v>2356.35</v>
      </c>
      <c r="M84" s="183"/>
      <c r="O84" s="161"/>
    </row>
    <row r="85" spans="1:15" s="174" customFormat="1" x14ac:dyDescent="0.25">
      <c r="A85" s="194"/>
      <c r="B85" s="21" t="s">
        <v>408</v>
      </c>
      <c r="C85" s="178"/>
      <c r="D85" s="178" t="s">
        <v>342</v>
      </c>
      <c r="E85" s="178"/>
      <c r="F85" s="178"/>
      <c r="G85" s="178"/>
      <c r="H85" s="275" t="s">
        <v>338</v>
      </c>
      <c r="I85" s="180">
        <v>1170.5999999999999</v>
      </c>
      <c r="J85" s="181">
        <v>0.9</v>
      </c>
      <c r="K85" s="181">
        <v>1</v>
      </c>
      <c r="L85" s="182">
        <v>1053.5</v>
      </c>
      <c r="M85" s="183"/>
      <c r="O85" s="161"/>
    </row>
    <row r="86" spans="1:15" s="174" customFormat="1" x14ac:dyDescent="0.25">
      <c r="A86" s="194"/>
      <c r="B86" s="21" t="s">
        <v>409</v>
      </c>
      <c r="C86" s="178"/>
      <c r="D86" s="178" t="s">
        <v>342</v>
      </c>
      <c r="E86" s="178"/>
      <c r="F86" s="178"/>
      <c r="G86" s="178"/>
      <c r="H86" s="275" t="s">
        <v>338</v>
      </c>
      <c r="I86" s="180">
        <v>1170.5999999999999</v>
      </c>
      <c r="J86" s="181">
        <v>0.9</v>
      </c>
      <c r="K86" s="181">
        <v>1</v>
      </c>
      <c r="L86" s="182">
        <v>1053.5</v>
      </c>
      <c r="M86" s="183"/>
      <c r="O86" s="161"/>
    </row>
    <row r="87" spans="1:15" s="174" customFormat="1" x14ac:dyDescent="0.25">
      <c r="A87" s="194"/>
      <c r="B87" s="21" t="s">
        <v>410</v>
      </c>
      <c r="C87" s="178"/>
      <c r="D87" s="178" t="s">
        <v>342</v>
      </c>
      <c r="E87" s="178"/>
      <c r="F87" s="178"/>
      <c r="G87" s="178"/>
      <c r="H87" s="275" t="s">
        <v>338</v>
      </c>
      <c r="I87" s="180">
        <v>1170.5999999999999</v>
      </c>
      <c r="J87" s="181">
        <v>0.9</v>
      </c>
      <c r="K87" s="181">
        <v>1</v>
      </c>
      <c r="L87" s="182">
        <v>1053.5</v>
      </c>
      <c r="M87" s="183"/>
      <c r="O87" s="161"/>
    </row>
    <row r="88" spans="1:15" s="174" customFormat="1" x14ac:dyDescent="0.25">
      <c r="A88" s="194"/>
      <c r="B88" s="21" t="s">
        <v>411</v>
      </c>
      <c r="C88" s="178"/>
      <c r="D88" s="178" t="s">
        <v>342</v>
      </c>
      <c r="E88" s="178"/>
      <c r="F88" s="178"/>
      <c r="G88" s="178"/>
      <c r="H88" s="275" t="s">
        <v>338</v>
      </c>
      <c r="I88" s="180">
        <v>1170.5999999999999</v>
      </c>
      <c r="J88" s="181">
        <v>0.9</v>
      </c>
      <c r="K88" s="181">
        <v>1</v>
      </c>
      <c r="L88" s="182">
        <v>1053.5</v>
      </c>
      <c r="M88" s="183"/>
      <c r="O88" s="161"/>
    </row>
    <row r="89" spans="1:15" s="174" customFormat="1" x14ac:dyDescent="0.25">
      <c r="A89" s="194"/>
      <c r="B89" s="21" t="s">
        <v>412</v>
      </c>
      <c r="C89" s="178"/>
      <c r="D89" s="178" t="s">
        <v>342</v>
      </c>
      <c r="E89" s="178"/>
      <c r="F89" s="178"/>
      <c r="G89" s="178"/>
      <c r="H89" s="275" t="s">
        <v>338</v>
      </c>
      <c r="I89" s="180">
        <v>1170.5999999999999</v>
      </c>
      <c r="J89" s="181">
        <v>0.9</v>
      </c>
      <c r="K89" s="181">
        <v>1</v>
      </c>
      <c r="L89" s="182">
        <v>1053.5</v>
      </c>
      <c r="M89" s="183"/>
      <c r="O89" s="161"/>
    </row>
    <row r="90" spans="1:15" s="174" customFormat="1" x14ac:dyDescent="0.25">
      <c r="A90" s="194"/>
      <c r="B90" s="21" t="s">
        <v>413</v>
      </c>
      <c r="C90" s="178"/>
      <c r="D90" s="178" t="s">
        <v>342</v>
      </c>
      <c r="E90" s="178"/>
      <c r="F90" s="178"/>
      <c r="G90" s="178"/>
      <c r="H90" s="275" t="s">
        <v>338</v>
      </c>
      <c r="I90" s="180">
        <v>1170.5999999999999</v>
      </c>
      <c r="J90" s="181">
        <v>0.9</v>
      </c>
      <c r="K90" s="181">
        <v>1</v>
      </c>
      <c r="L90" s="182">
        <v>1053.5</v>
      </c>
      <c r="M90" s="183"/>
      <c r="O90" s="161"/>
    </row>
    <row r="91" spans="1:15" s="174" customFormat="1" x14ac:dyDescent="0.25">
      <c r="A91" s="194"/>
      <c r="B91" s="203" t="s">
        <v>414</v>
      </c>
      <c r="C91" s="178"/>
      <c r="D91" s="178"/>
      <c r="E91" s="178" t="s">
        <v>342</v>
      </c>
      <c r="F91" s="178"/>
      <c r="G91" s="178"/>
      <c r="H91" s="275" t="s">
        <v>338</v>
      </c>
      <c r="I91" s="180">
        <v>2601.1999999999998</v>
      </c>
      <c r="J91" s="191">
        <v>0.90957600000000005</v>
      </c>
      <c r="K91" s="192">
        <v>1.01064</v>
      </c>
      <c r="L91" s="182">
        <v>2361.85</v>
      </c>
      <c r="M91" s="183"/>
      <c r="O91" s="161"/>
    </row>
    <row r="92" spans="1:15" s="174" customFormat="1" x14ac:dyDescent="0.25">
      <c r="A92" s="194"/>
      <c r="B92" s="21" t="s">
        <v>415</v>
      </c>
      <c r="C92" s="178"/>
      <c r="D92" s="178"/>
      <c r="E92" s="178" t="s">
        <v>342</v>
      </c>
      <c r="F92" s="178"/>
      <c r="G92" s="178"/>
      <c r="H92" s="275" t="s">
        <v>338</v>
      </c>
      <c r="I92" s="180">
        <v>2601.1999999999998</v>
      </c>
      <c r="J92" s="191">
        <v>0.91302300000000003</v>
      </c>
      <c r="K92" s="192">
        <v>1.01447</v>
      </c>
      <c r="L92" s="182">
        <v>2369.35</v>
      </c>
      <c r="M92" s="183"/>
      <c r="O92" s="161"/>
    </row>
    <row r="93" spans="1:15" s="174" customFormat="1" x14ac:dyDescent="0.25">
      <c r="A93" s="194"/>
      <c r="B93" s="21" t="s">
        <v>416</v>
      </c>
      <c r="C93" s="178"/>
      <c r="D93" s="178" t="s">
        <v>342</v>
      </c>
      <c r="E93" s="178"/>
      <c r="F93" s="178"/>
      <c r="G93" s="178"/>
      <c r="H93" s="275" t="s">
        <v>338</v>
      </c>
      <c r="I93" s="180">
        <v>1170.5999999999999</v>
      </c>
      <c r="J93" s="181">
        <v>0.9</v>
      </c>
      <c r="K93" s="181">
        <v>1</v>
      </c>
      <c r="L93" s="182">
        <v>1053.5</v>
      </c>
      <c r="M93" s="183"/>
      <c r="O93" s="161"/>
    </row>
    <row r="94" spans="1:15" s="174" customFormat="1" x14ac:dyDescent="0.25">
      <c r="B94" s="21" t="s">
        <v>417</v>
      </c>
      <c r="C94" s="178"/>
      <c r="D94" s="178" t="s">
        <v>342</v>
      </c>
      <c r="E94" s="178"/>
      <c r="F94" s="178"/>
      <c r="G94" s="178"/>
      <c r="H94" s="275" t="s">
        <v>338</v>
      </c>
      <c r="I94" s="180">
        <v>1170.5999999999999</v>
      </c>
      <c r="J94" s="181">
        <v>0.9</v>
      </c>
      <c r="K94" s="181">
        <v>1</v>
      </c>
      <c r="L94" s="182">
        <v>1053.5</v>
      </c>
      <c r="M94" s="183"/>
      <c r="O94" s="161"/>
    </row>
    <row r="95" spans="1:15" s="174" customFormat="1" x14ac:dyDescent="0.25">
      <c r="A95" s="204"/>
      <c r="B95" s="21" t="s">
        <v>418</v>
      </c>
      <c r="C95" s="178"/>
      <c r="D95" s="178" t="s">
        <v>342</v>
      </c>
      <c r="E95" s="190"/>
      <c r="F95" s="178"/>
      <c r="G95" s="178"/>
      <c r="H95" s="275" t="s">
        <v>338</v>
      </c>
      <c r="I95" s="180">
        <v>1170.5999999999999</v>
      </c>
      <c r="J95" s="181">
        <v>0.9</v>
      </c>
      <c r="K95" s="201">
        <v>1</v>
      </c>
      <c r="L95" s="171">
        <v>1053.5</v>
      </c>
      <c r="M95" s="205"/>
      <c r="O95" s="161"/>
    </row>
    <row r="96" spans="1:15" s="174" customFormat="1" ht="25.5" x14ac:dyDescent="0.25">
      <c r="A96" s="206">
        <v>141101</v>
      </c>
      <c r="B96" s="186" t="s">
        <v>68</v>
      </c>
      <c r="C96" s="207"/>
      <c r="D96" s="207"/>
      <c r="E96" s="207"/>
      <c r="F96" s="207"/>
      <c r="G96" s="207"/>
      <c r="H96" s="275"/>
      <c r="I96" s="169"/>
      <c r="J96" s="181"/>
      <c r="K96" s="181"/>
      <c r="L96" s="182"/>
      <c r="M96" s="172">
        <v>2088.1419999999998</v>
      </c>
      <c r="O96" s="161"/>
    </row>
    <row r="97" spans="1:15" s="174" customFormat="1" x14ac:dyDescent="0.25">
      <c r="A97" s="194"/>
      <c r="B97" s="208" t="s">
        <v>419</v>
      </c>
      <c r="C97" s="209"/>
      <c r="D97" s="210"/>
      <c r="E97" s="210" t="s">
        <v>342</v>
      </c>
      <c r="F97" s="210"/>
      <c r="G97" s="210"/>
      <c r="H97" s="275" t="s">
        <v>338</v>
      </c>
      <c r="I97" s="180">
        <v>2601.1999999999998</v>
      </c>
      <c r="J97" s="191">
        <v>0.90386099999999991</v>
      </c>
      <c r="K97" s="192">
        <v>1.0042899999999999</v>
      </c>
      <c r="L97" s="182">
        <v>2349.4333333333329</v>
      </c>
      <c r="M97" s="172"/>
      <c r="O97" s="161"/>
    </row>
    <row r="98" spans="1:15" s="174" customFormat="1" x14ac:dyDescent="0.25">
      <c r="A98" s="194"/>
      <c r="B98" s="208" t="s">
        <v>420</v>
      </c>
      <c r="C98" s="209"/>
      <c r="D98" s="210" t="s">
        <v>342</v>
      </c>
      <c r="E98" s="210"/>
      <c r="F98" s="210"/>
      <c r="G98" s="210"/>
      <c r="H98" s="275" t="s">
        <v>338</v>
      </c>
      <c r="I98" s="180">
        <v>1170.5999999999999</v>
      </c>
      <c r="J98" s="181">
        <v>0.9</v>
      </c>
      <c r="K98" s="181">
        <v>1</v>
      </c>
      <c r="L98" s="182">
        <v>1053.5</v>
      </c>
      <c r="M98" s="172"/>
      <c r="O98" s="161"/>
    </row>
    <row r="99" spans="1:15" s="174" customFormat="1" ht="24" customHeight="1" x14ac:dyDescent="0.25">
      <c r="A99" s="194"/>
      <c r="B99" s="208" t="s">
        <v>421</v>
      </c>
      <c r="C99" s="209"/>
      <c r="D99" s="210" t="s">
        <v>342</v>
      </c>
      <c r="E99" s="210"/>
      <c r="F99" s="210"/>
      <c r="G99" s="210"/>
      <c r="H99" s="275" t="s">
        <v>338</v>
      </c>
      <c r="I99" s="180">
        <v>1170.5999999999999</v>
      </c>
      <c r="J99" s="181">
        <v>0.9</v>
      </c>
      <c r="K99" s="181">
        <v>1</v>
      </c>
      <c r="L99" s="182">
        <v>1053.5</v>
      </c>
      <c r="M99" s="172"/>
      <c r="O99" s="161"/>
    </row>
    <row r="100" spans="1:15" s="174" customFormat="1" ht="25.5" x14ac:dyDescent="0.25">
      <c r="A100" s="194"/>
      <c r="B100" s="208" t="s">
        <v>422</v>
      </c>
      <c r="C100" s="209"/>
      <c r="D100" s="210" t="s">
        <v>342</v>
      </c>
      <c r="E100" s="210"/>
      <c r="F100" s="210"/>
      <c r="G100" s="210"/>
      <c r="H100" s="275" t="s">
        <v>338</v>
      </c>
      <c r="I100" s="180">
        <v>1170.5999999999999</v>
      </c>
      <c r="J100" s="181">
        <v>0.9</v>
      </c>
      <c r="K100" s="181">
        <v>1</v>
      </c>
      <c r="L100" s="182">
        <v>1053.5</v>
      </c>
      <c r="M100" s="172"/>
      <c r="O100" s="161"/>
    </row>
    <row r="101" spans="1:15" s="174" customFormat="1" x14ac:dyDescent="0.25">
      <c r="A101" s="194"/>
      <c r="B101" s="208" t="s">
        <v>423</v>
      </c>
      <c r="C101" s="209"/>
      <c r="D101" s="210" t="s">
        <v>342</v>
      </c>
      <c r="E101" s="210"/>
      <c r="F101" s="210"/>
      <c r="G101" s="210"/>
      <c r="H101" s="275" t="s">
        <v>338</v>
      </c>
      <c r="I101" s="180">
        <v>1170.5999999999999</v>
      </c>
      <c r="J101" s="181">
        <v>0.9</v>
      </c>
      <c r="K101" s="181">
        <v>1</v>
      </c>
      <c r="L101" s="182">
        <v>1053.5</v>
      </c>
      <c r="M101" s="172"/>
      <c r="O101" s="161"/>
    </row>
    <row r="102" spans="1:15" s="174" customFormat="1" x14ac:dyDescent="0.25">
      <c r="A102" s="194"/>
      <c r="B102" s="208" t="s">
        <v>424</v>
      </c>
      <c r="C102" s="209"/>
      <c r="D102" s="210"/>
      <c r="E102" s="210"/>
      <c r="F102" s="210" t="s">
        <v>346</v>
      </c>
      <c r="G102" s="210"/>
      <c r="H102" s="275" t="s">
        <v>338</v>
      </c>
      <c r="I102" s="180">
        <v>3072.8</v>
      </c>
      <c r="J102" s="191">
        <v>0.91548000000000007</v>
      </c>
      <c r="K102" s="192">
        <v>1.0172000000000001</v>
      </c>
      <c r="L102" s="182">
        <v>2805.1666666666665</v>
      </c>
      <c r="M102" s="172"/>
      <c r="O102" s="161"/>
    </row>
    <row r="103" spans="1:15" s="174" customFormat="1" x14ac:dyDescent="0.25">
      <c r="A103" s="194"/>
      <c r="B103" s="208" t="s">
        <v>425</v>
      </c>
      <c r="C103" s="209" t="s">
        <v>342</v>
      </c>
      <c r="D103" s="210"/>
      <c r="E103" s="210"/>
      <c r="F103" s="210"/>
      <c r="G103" s="210"/>
      <c r="H103" s="275" t="s">
        <v>338</v>
      </c>
      <c r="I103" s="180">
        <v>1053.54</v>
      </c>
      <c r="J103" s="181">
        <v>0.9</v>
      </c>
      <c r="K103" s="181">
        <v>1</v>
      </c>
      <c r="L103" s="182">
        <v>948.2</v>
      </c>
      <c r="M103" s="172"/>
      <c r="O103" s="161"/>
    </row>
    <row r="104" spans="1:15" s="174" customFormat="1" ht="29.25" customHeight="1" x14ac:dyDescent="0.25">
      <c r="A104" s="194"/>
      <c r="B104" s="208" t="s">
        <v>426</v>
      </c>
      <c r="C104" s="209"/>
      <c r="D104" s="210"/>
      <c r="E104" s="211"/>
      <c r="F104" s="210"/>
      <c r="G104" s="210" t="s">
        <v>342</v>
      </c>
      <c r="H104" s="275" t="s">
        <v>338</v>
      </c>
      <c r="I104" s="180">
        <v>3718.11</v>
      </c>
      <c r="J104" s="191">
        <v>0.91322100000000006</v>
      </c>
      <c r="K104" s="192">
        <v>1.0146900000000001</v>
      </c>
      <c r="L104" s="182">
        <v>3387.2999999999997</v>
      </c>
      <c r="M104" s="172"/>
      <c r="O104" s="161"/>
    </row>
    <row r="105" spans="1:15" s="174" customFormat="1" ht="24" customHeight="1" x14ac:dyDescent="0.25">
      <c r="A105" s="194"/>
      <c r="B105" s="208" t="s">
        <v>427</v>
      </c>
      <c r="C105" s="210"/>
      <c r="D105" s="211"/>
      <c r="E105" s="210"/>
      <c r="F105" s="210"/>
      <c r="G105" s="210" t="s">
        <v>342</v>
      </c>
      <c r="H105" s="275" t="s">
        <v>338</v>
      </c>
      <c r="I105" s="212">
        <v>3718.11</v>
      </c>
      <c r="J105" s="191">
        <v>0.91278900000000007</v>
      </c>
      <c r="K105" s="192">
        <v>1.0142100000000001</v>
      </c>
      <c r="L105" s="182">
        <v>3385.8833333333332</v>
      </c>
      <c r="M105" s="172"/>
      <c r="O105" s="161"/>
    </row>
    <row r="106" spans="1:15" s="174" customFormat="1" x14ac:dyDescent="0.25">
      <c r="A106" s="194"/>
      <c r="B106" s="208" t="s">
        <v>428</v>
      </c>
      <c r="C106" s="209"/>
      <c r="D106" s="210" t="s">
        <v>342</v>
      </c>
      <c r="E106" s="210"/>
      <c r="F106" s="210"/>
      <c r="G106" s="210"/>
      <c r="H106" s="275" t="s">
        <v>338</v>
      </c>
      <c r="I106" s="180">
        <v>1170.5999999999999</v>
      </c>
      <c r="J106" s="181">
        <v>0.9</v>
      </c>
      <c r="K106" s="181">
        <v>1</v>
      </c>
      <c r="L106" s="182">
        <v>1053.5</v>
      </c>
      <c r="M106" s="172"/>
      <c r="O106" s="161"/>
    </row>
    <row r="107" spans="1:15" s="174" customFormat="1" x14ac:dyDescent="0.25">
      <c r="A107" s="194"/>
      <c r="B107" s="208" t="s">
        <v>429</v>
      </c>
      <c r="C107" s="209"/>
      <c r="D107" s="210"/>
      <c r="E107" s="210"/>
      <c r="F107" s="210"/>
      <c r="G107" s="210" t="s">
        <v>342</v>
      </c>
      <c r="H107" s="275" t="s">
        <v>338</v>
      </c>
      <c r="I107" s="180">
        <v>3718.11</v>
      </c>
      <c r="J107" s="181">
        <v>0.9</v>
      </c>
      <c r="K107" s="181">
        <v>1</v>
      </c>
      <c r="L107" s="182">
        <v>3346.3</v>
      </c>
      <c r="M107" s="172"/>
      <c r="O107" s="161"/>
    </row>
    <row r="108" spans="1:15" s="174" customFormat="1" x14ac:dyDescent="0.25">
      <c r="B108" s="208" t="s">
        <v>430</v>
      </c>
      <c r="C108" s="209"/>
      <c r="D108" s="210"/>
      <c r="E108" s="210"/>
      <c r="F108" s="210"/>
      <c r="G108" s="210" t="s">
        <v>342</v>
      </c>
      <c r="H108" s="275" t="s">
        <v>338</v>
      </c>
      <c r="I108" s="180">
        <v>3718.11</v>
      </c>
      <c r="J108" s="191">
        <v>0.95269500000000007</v>
      </c>
      <c r="K108" s="192">
        <v>1.0585500000000001</v>
      </c>
      <c r="L108" s="182">
        <v>3509.55</v>
      </c>
      <c r="M108" s="172"/>
      <c r="O108" s="161"/>
    </row>
    <row r="109" spans="1:15" s="174" customFormat="1" ht="25.5" x14ac:dyDescent="0.25">
      <c r="A109" s="185">
        <v>150101</v>
      </c>
      <c r="B109" s="186" t="s">
        <v>69</v>
      </c>
      <c r="C109" s="167"/>
      <c r="D109" s="167"/>
      <c r="E109" s="167"/>
      <c r="F109" s="167"/>
      <c r="G109" s="167"/>
      <c r="H109" s="275"/>
      <c r="I109" s="169"/>
      <c r="J109" s="181"/>
      <c r="K109" s="181"/>
      <c r="L109" s="182"/>
      <c r="M109" s="172">
        <v>278.858</v>
      </c>
      <c r="O109" s="161"/>
    </row>
    <row r="110" spans="1:15" s="174" customFormat="1" ht="25.5" x14ac:dyDescent="0.25">
      <c r="B110" s="20" t="s">
        <v>431</v>
      </c>
      <c r="C110" s="167"/>
      <c r="D110" s="167"/>
      <c r="E110" s="167"/>
      <c r="F110" s="167"/>
      <c r="G110" s="178" t="s">
        <v>342</v>
      </c>
      <c r="H110" s="275" t="s">
        <v>338</v>
      </c>
      <c r="I110" s="180">
        <v>3718.11</v>
      </c>
      <c r="J110" s="181">
        <v>0.9</v>
      </c>
      <c r="K110" s="201">
        <v>1</v>
      </c>
      <c r="L110" s="171">
        <v>3346.3</v>
      </c>
      <c r="M110" s="205"/>
      <c r="O110" s="161"/>
    </row>
    <row r="111" spans="1:15" s="174" customFormat="1" ht="25.5" x14ac:dyDescent="0.25">
      <c r="A111" s="185">
        <v>160101</v>
      </c>
      <c r="B111" s="186" t="s">
        <v>70</v>
      </c>
      <c r="C111" s="167"/>
      <c r="D111" s="167"/>
      <c r="E111" s="167"/>
      <c r="F111" s="167"/>
      <c r="G111" s="167"/>
      <c r="H111" s="275"/>
      <c r="I111" s="169"/>
      <c r="J111" s="181"/>
      <c r="K111" s="181"/>
      <c r="L111" s="182"/>
      <c r="M111" s="172">
        <v>1409.1579999999999</v>
      </c>
      <c r="O111" s="161"/>
    </row>
    <row r="112" spans="1:15" s="174" customFormat="1" x14ac:dyDescent="0.25">
      <c r="A112" s="194"/>
      <c r="B112" s="21" t="s">
        <v>432</v>
      </c>
      <c r="C112" s="167"/>
      <c r="D112" s="178" t="s">
        <v>342</v>
      </c>
      <c r="E112" s="167"/>
      <c r="F112" s="167"/>
      <c r="G112" s="167"/>
      <c r="H112" s="275" t="s">
        <v>338</v>
      </c>
      <c r="I112" s="180">
        <v>1170.5999999999999</v>
      </c>
      <c r="J112" s="181">
        <v>0.9</v>
      </c>
      <c r="K112" s="181">
        <v>1</v>
      </c>
      <c r="L112" s="182">
        <v>1053.5</v>
      </c>
      <c r="M112" s="172"/>
      <c r="O112" s="161"/>
    </row>
    <row r="113" spans="1:15" s="174" customFormat="1" ht="21.75" customHeight="1" x14ac:dyDescent="0.25">
      <c r="A113" s="194"/>
      <c r="B113" s="21" t="s">
        <v>433</v>
      </c>
      <c r="C113" s="167"/>
      <c r="D113" s="178" t="s">
        <v>342</v>
      </c>
      <c r="E113" s="167"/>
      <c r="F113" s="167"/>
      <c r="G113" s="167"/>
      <c r="H113" s="275" t="s">
        <v>359</v>
      </c>
      <c r="I113" s="180">
        <v>1170.5999999999999</v>
      </c>
      <c r="J113" s="181">
        <v>1</v>
      </c>
      <c r="K113" s="181">
        <v>1</v>
      </c>
      <c r="L113" s="182">
        <v>1170.5999999999999</v>
      </c>
      <c r="M113" s="172"/>
      <c r="O113" s="161"/>
    </row>
    <row r="114" spans="1:15" s="174" customFormat="1" ht="26.25" customHeight="1" x14ac:dyDescent="0.25">
      <c r="A114" s="194"/>
      <c r="B114" s="21" t="s">
        <v>434</v>
      </c>
      <c r="C114" s="167"/>
      <c r="D114" s="178" t="s">
        <v>342</v>
      </c>
      <c r="E114" s="167"/>
      <c r="F114" s="167"/>
      <c r="G114" s="167"/>
      <c r="H114" s="275" t="s">
        <v>359</v>
      </c>
      <c r="I114" s="180">
        <v>1170.5999999999999</v>
      </c>
      <c r="J114" s="181">
        <v>1</v>
      </c>
      <c r="K114" s="181">
        <v>1</v>
      </c>
      <c r="L114" s="182">
        <v>1170.5999999999999</v>
      </c>
      <c r="M114" s="172"/>
      <c r="O114" s="161"/>
    </row>
    <row r="115" spans="1:15" s="174" customFormat="1" x14ac:dyDescent="0.25">
      <c r="A115" s="194"/>
      <c r="B115" s="21" t="s">
        <v>435</v>
      </c>
      <c r="C115" s="167"/>
      <c r="D115" s="178" t="s">
        <v>342</v>
      </c>
      <c r="E115" s="167"/>
      <c r="F115" s="167"/>
      <c r="G115" s="167"/>
      <c r="H115" s="275" t="s">
        <v>359</v>
      </c>
      <c r="I115" s="180">
        <v>1170.5999999999999</v>
      </c>
      <c r="J115" s="181">
        <v>1</v>
      </c>
      <c r="K115" s="181">
        <v>1</v>
      </c>
      <c r="L115" s="182">
        <v>1170.5999999999999</v>
      </c>
      <c r="M115" s="172"/>
      <c r="O115" s="161"/>
    </row>
    <row r="116" spans="1:15" s="174" customFormat="1" ht="24.75" customHeight="1" x14ac:dyDescent="0.25">
      <c r="A116" s="194"/>
      <c r="B116" s="21" t="s">
        <v>436</v>
      </c>
      <c r="C116" s="167"/>
      <c r="D116" s="167"/>
      <c r="E116" s="178" t="s">
        <v>342</v>
      </c>
      <c r="F116" s="167"/>
      <c r="G116" s="167"/>
      <c r="H116" s="275" t="s">
        <v>338</v>
      </c>
      <c r="I116" s="180">
        <v>2601.1999999999998</v>
      </c>
      <c r="J116" s="191">
        <v>0.91915199999999997</v>
      </c>
      <c r="K116" s="192">
        <v>1.02128</v>
      </c>
      <c r="L116" s="182">
        <v>2382.6</v>
      </c>
      <c r="M116" s="172"/>
      <c r="O116" s="161"/>
    </row>
    <row r="117" spans="1:15" s="174" customFormat="1" x14ac:dyDescent="0.25">
      <c r="A117" s="194"/>
      <c r="B117" s="21" t="s">
        <v>437</v>
      </c>
      <c r="C117" s="167"/>
      <c r="D117" s="167"/>
      <c r="E117" s="178" t="s">
        <v>342</v>
      </c>
      <c r="F117" s="167"/>
      <c r="G117" s="167"/>
      <c r="H117" s="275" t="s">
        <v>338</v>
      </c>
      <c r="I117" s="180">
        <v>2601.1999999999998</v>
      </c>
      <c r="J117" s="191">
        <v>0.91039499999999995</v>
      </c>
      <c r="K117" s="192">
        <v>1.0115499999999999</v>
      </c>
      <c r="L117" s="182">
        <v>2363.6</v>
      </c>
      <c r="M117" s="172"/>
      <c r="O117" s="161"/>
    </row>
    <row r="118" spans="1:15" s="174" customFormat="1" ht="25.5" x14ac:dyDescent="0.25">
      <c r="A118" s="194"/>
      <c r="B118" s="21" t="s">
        <v>438</v>
      </c>
      <c r="C118" s="167"/>
      <c r="D118" s="167"/>
      <c r="E118" s="178"/>
      <c r="F118" s="167" t="s">
        <v>346</v>
      </c>
      <c r="G118" s="167"/>
      <c r="H118" s="275" t="s">
        <v>338</v>
      </c>
      <c r="I118" s="180">
        <v>3072.8</v>
      </c>
      <c r="J118" s="191">
        <v>0.92178000000000004</v>
      </c>
      <c r="K118" s="192">
        <v>1.0242</v>
      </c>
      <c r="L118" s="182">
        <v>2821.25</v>
      </c>
      <c r="M118" s="172"/>
      <c r="O118" s="161"/>
    </row>
    <row r="119" spans="1:15" s="174" customFormat="1" ht="25.5" x14ac:dyDescent="0.25">
      <c r="B119" s="21" t="s">
        <v>439</v>
      </c>
      <c r="C119" s="167"/>
      <c r="D119" s="167"/>
      <c r="E119" s="178" t="s">
        <v>342</v>
      </c>
      <c r="F119" s="167"/>
      <c r="G119" s="167"/>
      <c r="H119" s="275" t="s">
        <v>338</v>
      </c>
      <c r="I119" s="180">
        <v>2601.1999999999998</v>
      </c>
      <c r="J119" s="191">
        <v>0.91566000000000014</v>
      </c>
      <c r="K119" s="192">
        <v>1.0174000000000001</v>
      </c>
      <c r="L119" s="182">
        <v>2375.0166666666669</v>
      </c>
      <c r="M119" s="172"/>
      <c r="O119" s="161"/>
    </row>
    <row r="120" spans="1:15" s="174" customFormat="1" ht="28.5" customHeight="1" x14ac:dyDescent="0.25">
      <c r="A120" s="204"/>
      <c r="B120" s="21" t="s">
        <v>440</v>
      </c>
      <c r="C120" s="167"/>
      <c r="D120" s="167"/>
      <c r="E120" s="178" t="s">
        <v>342</v>
      </c>
      <c r="F120" s="167"/>
      <c r="G120" s="167"/>
      <c r="H120" s="275" t="s">
        <v>338</v>
      </c>
      <c r="I120" s="180">
        <v>2601.1999999999998</v>
      </c>
      <c r="J120" s="191">
        <v>0.91167299999999996</v>
      </c>
      <c r="K120" s="192">
        <v>1.0129699999999999</v>
      </c>
      <c r="L120" s="171">
        <v>2366.35</v>
      </c>
      <c r="M120" s="205"/>
      <c r="O120" s="161"/>
    </row>
    <row r="121" spans="1:15" s="174" customFormat="1" ht="25.5" x14ac:dyDescent="0.25">
      <c r="A121" s="194">
        <v>170101</v>
      </c>
      <c r="B121" s="186" t="s">
        <v>71</v>
      </c>
      <c r="C121" s="167"/>
      <c r="D121" s="167"/>
      <c r="E121" s="167"/>
      <c r="F121" s="167"/>
      <c r="G121" s="167"/>
      <c r="H121" s="275"/>
      <c r="I121" s="169"/>
      <c r="J121" s="181"/>
      <c r="K121" s="181"/>
      <c r="L121" s="182"/>
      <c r="M121" s="172">
        <v>2902.6170000000002</v>
      </c>
      <c r="O121" s="161"/>
    </row>
    <row r="122" spans="1:15" s="174" customFormat="1" x14ac:dyDescent="0.25">
      <c r="A122" s="194"/>
      <c r="B122" s="21" t="s">
        <v>441</v>
      </c>
      <c r="C122" s="167"/>
      <c r="D122" s="178" t="s">
        <v>342</v>
      </c>
      <c r="E122" s="167"/>
      <c r="F122" s="167"/>
      <c r="G122" s="167"/>
      <c r="H122" s="275" t="s">
        <v>338</v>
      </c>
      <c r="I122" s="180">
        <v>1170.5999999999999</v>
      </c>
      <c r="J122" s="181">
        <v>0.9</v>
      </c>
      <c r="K122" s="181">
        <v>1</v>
      </c>
      <c r="L122" s="182">
        <v>1053.5</v>
      </c>
      <c r="M122" s="172"/>
      <c r="O122" s="161"/>
    </row>
    <row r="123" spans="1:15" s="174" customFormat="1" x14ac:dyDescent="0.25">
      <c r="A123" s="194"/>
      <c r="B123" s="21" t="s">
        <v>442</v>
      </c>
      <c r="C123" s="167"/>
      <c r="D123" s="178" t="s">
        <v>342</v>
      </c>
      <c r="E123" s="167"/>
      <c r="F123" s="167"/>
      <c r="G123" s="167"/>
      <c r="H123" s="275" t="s">
        <v>338</v>
      </c>
      <c r="I123" s="180">
        <v>1170.5999999999999</v>
      </c>
      <c r="J123" s="181">
        <v>0.9</v>
      </c>
      <c r="K123" s="181">
        <v>1</v>
      </c>
      <c r="L123" s="182">
        <v>1053.5</v>
      </c>
      <c r="M123" s="172"/>
      <c r="O123" s="161"/>
    </row>
    <row r="124" spans="1:15" s="174" customFormat="1" x14ac:dyDescent="0.25">
      <c r="A124" s="194"/>
      <c r="B124" s="21" t="s">
        <v>443</v>
      </c>
      <c r="C124" s="167"/>
      <c r="D124" s="178" t="s">
        <v>342</v>
      </c>
      <c r="E124" s="167"/>
      <c r="F124" s="167"/>
      <c r="G124" s="167"/>
      <c r="H124" s="275" t="s">
        <v>338</v>
      </c>
      <c r="I124" s="180">
        <v>1170.5999999999999</v>
      </c>
      <c r="J124" s="181">
        <v>0.9</v>
      </c>
      <c r="K124" s="181">
        <v>1</v>
      </c>
      <c r="L124" s="182">
        <v>1053.5</v>
      </c>
      <c r="M124" s="172"/>
      <c r="O124" s="161"/>
    </row>
    <row r="125" spans="1:15" s="174" customFormat="1" x14ac:dyDescent="0.25">
      <c r="A125" s="194"/>
      <c r="B125" s="21" t="s">
        <v>444</v>
      </c>
      <c r="C125" s="167"/>
      <c r="D125" s="178" t="s">
        <v>342</v>
      </c>
      <c r="E125" s="167"/>
      <c r="F125" s="167"/>
      <c r="G125" s="167"/>
      <c r="H125" s="275" t="s">
        <v>338</v>
      </c>
      <c r="I125" s="180">
        <v>1170.5999999999999</v>
      </c>
      <c r="J125" s="181">
        <v>0.9</v>
      </c>
      <c r="K125" s="181">
        <v>1</v>
      </c>
      <c r="L125" s="182">
        <v>1053.5</v>
      </c>
      <c r="M125" s="172"/>
      <c r="O125" s="161"/>
    </row>
    <row r="126" spans="1:15" s="174" customFormat="1" x14ac:dyDescent="0.25">
      <c r="A126" s="194"/>
      <c r="B126" s="21" t="s">
        <v>445</v>
      </c>
      <c r="C126" s="167"/>
      <c r="D126" s="178" t="s">
        <v>342</v>
      </c>
      <c r="E126" s="167"/>
      <c r="F126" s="167"/>
      <c r="G126" s="167"/>
      <c r="H126" s="275" t="s">
        <v>338</v>
      </c>
      <c r="I126" s="180">
        <v>1170.5999999999999</v>
      </c>
      <c r="J126" s="181">
        <v>0.9</v>
      </c>
      <c r="K126" s="181">
        <v>1</v>
      </c>
      <c r="L126" s="182">
        <v>1053.5</v>
      </c>
      <c r="M126" s="172"/>
      <c r="O126" s="161"/>
    </row>
    <row r="127" spans="1:15" s="174" customFormat="1" x14ac:dyDescent="0.25">
      <c r="A127" s="194"/>
      <c r="B127" s="21" t="s">
        <v>446</v>
      </c>
      <c r="C127" s="167"/>
      <c r="D127" s="178" t="s">
        <v>342</v>
      </c>
      <c r="E127" s="167"/>
      <c r="F127" s="167"/>
      <c r="G127" s="167"/>
      <c r="H127" s="275" t="s">
        <v>338</v>
      </c>
      <c r="I127" s="180">
        <v>1170.5999999999999</v>
      </c>
      <c r="J127" s="181">
        <v>0.9</v>
      </c>
      <c r="K127" s="181">
        <v>1</v>
      </c>
      <c r="L127" s="182">
        <v>1053.5</v>
      </c>
      <c r="M127" s="172"/>
      <c r="O127" s="161"/>
    </row>
    <row r="128" spans="1:15" s="174" customFormat="1" x14ac:dyDescent="0.25">
      <c r="A128" s="194"/>
      <c r="B128" s="21" t="s">
        <v>447</v>
      </c>
      <c r="C128" s="167"/>
      <c r="D128" s="178" t="s">
        <v>342</v>
      </c>
      <c r="E128" s="167"/>
      <c r="F128" s="167"/>
      <c r="G128" s="167"/>
      <c r="H128" s="275" t="s">
        <v>338</v>
      </c>
      <c r="I128" s="180">
        <v>1170.5999999999999</v>
      </c>
      <c r="J128" s="181">
        <v>0.9</v>
      </c>
      <c r="K128" s="181">
        <v>1</v>
      </c>
      <c r="L128" s="182">
        <v>1053.5</v>
      </c>
      <c r="M128" s="172"/>
      <c r="O128" s="161"/>
    </row>
    <row r="129" spans="1:15" s="174" customFormat="1" x14ac:dyDescent="0.25">
      <c r="A129" s="194"/>
      <c r="B129" s="21" t="s">
        <v>448</v>
      </c>
      <c r="C129" s="167"/>
      <c r="D129" s="178" t="s">
        <v>342</v>
      </c>
      <c r="E129" s="167"/>
      <c r="F129" s="167"/>
      <c r="G129" s="167"/>
      <c r="H129" s="275" t="s">
        <v>338</v>
      </c>
      <c r="I129" s="180">
        <v>1170.5999999999999</v>
      </c>
      <c r="J129" s="181">
        <v>0.9</v>
      </c>
      <c r="K129" s="181">
        <v>1</v>
      </c>
      <c r="L129" s="182">
        <v>1053.5</v>
      </c>
      <c r="M129" s="172"/>
      <c r="O129" s="161"/>
    </row>
    <row r="130" spans="1:15" s="174" customFormat="1" x14ac:dyDescent="0.25">
      <c r="A130" s="194"/>
      <c r="B130" s="21" t="s">
        <v>449</v>
      </c>
      <c r="C130" s="167"/>
      <c r="D130" s="178" t="s">
        <v>342</v>
      </c>
      <c r="E130" s="167"/>
      <c r="F130" s="167"/>
      <c r="G130" s="167"/>
      <c r="H130" s="275" t="s">
        <v>338</v>
      </c>
      <c r="I130" s="180">
        <v>1170.5999999999999</v>
      </c>
      <c r="J130" s="181">
        <v>0.9</v>
      </c>
      <c r="K130" s="181">
        <v>1</v>
      </c>
      <c r="L130" s="182">
        <v>1053.5</v>
      </c>
      <c r="M130" s="172"/>
      <c r="O130" s="161"/>
    </row>
    <row r="131" spans="1:15" s="174" customFormat="1" x14ac:dyDescent="0.25">
      <c r="A131" s="194"/>
      <c r="B131" s="21" t="s">
        <v>450</v>
      </c>
      <c r="C131" s="167"/>
      <c r="D131" s="178" t="s">
        <v>342</v>
      </c>
      <c r="E131" s="167"/>
      <c r="F131" s="167"/>
      <c r="G131" s="167"/>
      <c r="H131" s="275" t="s">
        <v>338</v>
      </c>
      <c r="I131" s="180">
        <v>1170.5999999999999</v>
      </c>
      <c r="J131" s="181">
        <v>0.9</v>
      </c>
      <c r="K131" s="181">
        <v>1</v>
      </c>
      <c r="L131" s="182">
        <v>1053.5</v>
      </c>
      <c r="M131" s="172"/>
      <c r="O131" s="161"/>
    </row>
    <row r="132" spans="1:15" s="174" customFormat="1" x14ac:dyDescent="0.25">
      <c r="A132" s="194"/>
      <c r="B132" s="21" t="s">
        <v>451</v>
      </c>
      <c r="C132" s="167"/>
      <c r="D132" s="178" t="s">
        <v>342</v>
      </c>
      <c r="E132" s="167"/>
      <c r="F132" s="167"/>
      <c r="G132" s="167"/>
      <c r="H132" s="275" t="s">
        <v>338</v>
      </c>
      <c r="I132" s="180">
        <v>1170.5999999999999</v>
      </c>
      <c r="J132" s="181">
        <v>0.9</v>
      </c>
      <c r="K132" s="181">
        <v>1</v>
      </c>
      <c r="L132" s="182">
        <v>1053.5</v>
      </c>
      <c r="M132" s="172"/>
      <c r="O132" s="161"/>
    </row>
    <row r="133" spans="1:15" s="174" customFormat="1" x14ac:dyDescent="0.25">
      <c r="A133" s="194"/>
      <c r="B133" s="21" t="s">
        <v>452</v>
      </c>
      <c r="C133" s="167"/>
      <c r="D133" s="178" t="s">
        <v>342</v>
      </c>
      <c r="E133" s="167"/>
      <c r="F133" s="167"/>
      <c r="G133" s="167"/>
      <c r="H133" s="275" t="s">
        <v>338</v>
      </c>
      <c r="I133" s="180">
        <v>1170.5999999999999</v>
      </c>
      <c r="J133" s="181">
        <v>0.9</v>
      </c>
      <c r="K133" s="181">
        <v>1</v>
      </c>
      <c r="L133" s="182">
        <v>1053.5</v>
      </c>
      <c r="M133" s="172"/>
      <c r="O133" s="161"/>
    </row>
    <row r="134" spans="1:15" s="174" customFormat="1" x14ac:dyDescent="0.25">
      <c r="A134" s="194"/>
      <c r="B134" s="21" t="s">
        <v>453</v>
      </c>
      <c r="C134" s="167"/>
      <c r="D134" s="178" t="s">
        <v>342</v>
      </c>
      <c r="E134" s="167"/>
      <c r="F134" s="167"/>
      <c r="G134" s="167"/>
      <c r="H134" s="275" t="s">
        <v>338</v>
      </c>
      <c r="I134" s="180">
        <v>1170.5999999999999</v>
      </c>
      <c r="J134" s="181">
        <v>0.9</v>
      </c>
      <c r="K134" s="181">
        <v>1</v>
      </c>
      <c r="L134" s="182">
        <v>1053.5</v>
      </c>
      <c r="M134" s="172"/>
      <c r="O134" s="161"/>
    </row>
    <row r="135" spans="1:15" s="174" customFormat="1" x14ac:dyDescent="0.25">
      <c r="A135" s="194"/>
      <c r="B135" s="21" t="s">
        <v>454</v>
      </c>
      <c r="C135" s="167"/>
      <c r="D135" s="178" t="s">
        <v>342</v>
      </c>
      <c r="E135" s="167"/>
      <c r="F135" s="167"/>
      <c r="G135" s="167"/>
      <c r="H135" s="275" t="s">
        <v>338</v>
      </c>
      <c r="I135" s="180">
        <v>1170.5999999999999</v>
      </c>
      <c r="J135" s="181">
        <v>0.9</v>
      </c>
      <c r="K135" s="181">
        <v>1</v>
      </c>
      <c r="L135" s="182">
        <v>1053.5</v>
      </c>
      <c r="M135" s="172"/>
      <c r="O135" s="161"/>
    </row>
    <row r="136" spans="1:15" s="174" customFormat="1" x14ac:dyDescent="0.25">
      <c r="A136" s="194"/>
      <c r="B136" s="21" t="s">
        <v>455</v>
      </c>
      <c r="C136" s="167"/>
      <c r="D136" s="178" t="s">
        <v>342</v>
      </c>
      <c r="E136" s="190"/>
      <c r="F136" s="167"/>
      <c r="G136" s="167"/>
      <c r="H136" s="275" t="s">
        <v>338</v>
      </c>
      <c r="I136" s="180">
        <v>1170.5999999999999</v>
      </c>
      <c r="J136" s="181">
        <v>0.9</v>
      </c>
      <c r="K136" s="181">
        <v>1</v>
      </c>
      <c r="L136" s="182">
        <v>1053.5</v>
      </c>
      <c r="M136" s="172"/>
      <c r="O136" s="161"/>
    </row>
    <row r="137" spans="1:15" s="174" customFormat="1" x14ac:dyDescent="0.25">
      <c r="A137" s="194"/>
      <c r="B137" s="21" t="s">
        <v>456</v>
      </c>
      <c r="C137" s="167"/>
      <c r="D137" s="178"/>
      <c r="E137" s="167" t="s">
        <v>342</v>
      </c>
      <c r="F137" s="167"/>
      <c r="G137" s="167"/>
      <c r="H137" s="275" t="s">
        <v>338</v>
      </c>
      <c r="I137" s="180">
        <v>2601.1999999999998</v>
      </c>
      <c r="J137" s="191">
        <v>0.90903600000000007</v>
      </c>
      <c r="K137" s="192">
        <v>1.01004</v>
      </c>
      <c r="L137" s="182">
        <v>2360.6833333333329</v>
      </c>
      <c r="M137" s="172"/>
      <c r="O137" s="161"/>
    </row>
    <row r="138" spans="1:15" s="174" customFormat="1" x14ac:dyDescent="0.25">
      <c r="A138" s="194"/>
      <c r="B138" s="21" t="s">
        <v>457</v>
      </c>
      <c r="C138" s="167"/>
      <c r="D138" s="178"/>
      <c r="E138" s="178" t="s">
        <v>342</v>
      </c>
      <c r="F138" s="167"/>
      <c r="G138" s="167"/>
      <c r="H138" s="275" t="s">
        <v>338</v>
      </c>
      <c r="I138" s="180">
        <v>2601.1999999999998</v>
      </c>
      <c r="J138" s="191">
        <v>0.92124899999999998</v>
      </c>
      <c r="K138" s="192">
        <v>1.0236099999999999</v>
      </c>
      <c r="L138" s="182">
        <v>2387.1833333333334</v>
      </c>
      <c r="M138" s="172"/>
      <c r="O138" s="161"/>
    </row>
    <row r="139" spans="1:15" s="174" customFormat="1" x14ac:dyDescent="0.25">
      <c r="A139" s="194"/>
      <c r="B139" s="21" t="s">
        <v>458</v>
      </c>
      <c r="C139" s="167"/>
      <c r="D139" s="167"/>
      <c r="E139" s="178" t="s">
        <v>342</v>
      </c>
      <c r="F139" s="167"/>
      <c r="G139" s="167"/>
      <c r="H139" s="275" t="s">
        <v>338</v>
      </c>
      <c r="I139" s="180">
        <v>2601.1999999999998</v>
      </c>
      <c r="J139" s="191">
        <v>0.92161799999999994</v>
      </c>
      <c r="K139" s="192">
        <v>1.0240199999999999</v>
      </c>
      <c r="L139" s="182">
        <v>2387.9333333333334</v>
      </c>
      <c r="M139" s="183"/>
      <c r="O139" s="161"/>
    </row>
    <row r="140" spans="1:15" s="174" customFormat="1" x14ac:dyDescent="0.25">
      <c r="A140" s="194"/>
      <c r="B140" s="21" t="s">
        <v>459</v>
      </c>
      <c r="C140" s="167"/>
      <c r="D140" s="167"/>
      <c r="E140" s="178"/>
      <c r="F140" s="167" t="s">
        <v>346</v>
      </c>
      <c r="G140" s="167"/>
      <c r="H140" s="275" t="s">
        <v>338</v>
      </c>
      <c r="I140" s="180">
        <v>3072.8</v>
      </c>
      <c r="J140" s="191">
        <v>0.91812600000000011</v>
      </c>
      <c r="K140" s="192">
        <v>1.02014</v>
      </c>
      <c r="L140" s="182">
        <v>2811.9166666666665</v>
      </c>
      <c r="M140" s="172"/>
      <c r="O140" s="161"/>
    </row>
    <row r="141" spans="1:15" s="174" customFormat="1" x14ac:dyDescent="0.25">
      <c r="A141" s="194"/>
      <c r="B141" s="21" t="s">
        <v>460</v>
      </c>
      <c r="C141" s="167"/>
      <c r="D141" s="167"/>
      <c r="E141" s="167"/>
      <c r="F141" s="178"/>
      <c r="G141" s="167" t="s">
        <v>342</v>
      </c>
      <c r="H141" s="275" t="s">
        <v>338</v>
      </c>
      <c r="I141" s="180">
        <v>3718.11</v>
      </c>
      <c r="J141" s="191">
        <v>0.91259099999999993</v>
      </c>
      <c r="K141" s="192">
        <v>1.0139899999999999</v>
      </c>
      <c r="L141" s="182">
        <v>3385.2999999999997</v>
      </c>
      <c r="M141" s="172"/>
      <c r="O141" s="161"/>
    </row>
    <row r="142" spans="1:15" s="174" customFormat="1" x14ac:dyDescent="0.25">
      <c r="A142" s="194"/>
      <c r="B142" s="21" t="s">
        <v>461</v>
      </c>
      <c r="C142" s="167"/>
      <c r="D142" s="167"/>
      <c r="E142" s="167"/>
      <c r="F142" s="178" t="s">
        <v>346</v>
      </c>
      <c r="G142" s="167"/>
      <c r="H142" s="275" t="s">
        <v>338</v>
      </c>
      <c r="I142" s="180">
        <v>3072.8</v>
      </c>
      <c r="J142" s="191">
        <v>0.91294200000000003</v>
      </c>
      <c r="K142" s="192">
        <v>1.0143800000000001</v>
      </c>
      <c r="L142" s="182">
        <v>2798.6666666666665</v>
      </c>
      <c r="M142" s="172"/>
      <c r="O142" s="161"/>
    </row>
    <row r="143" spans="1:15" s="174" customFormat="1" x14ac:dyDescent="0.25">
      <c r="A143" s="194"/>
      <c r="B143" s="21" t="s">
        <v>462</v>
      </c>
      <c r="C143" s="167"/>
      <c r="D143" s="167"/>
      <c r="E143" s="167"/>
      <c r="F143" s="178" t="s">
        <v>342</v>
      </c>
      <c r="G143" s="178"/>
      <c r="H143" s="275" t="s">
        <v>338</v>
      </c>
      <c r="I143" s="180">
        <v>3072.8</v>
      </c>
      <c r="J143" s="191">
        <v>0.9278280000000001</v>
      </c>
      <c r="K143" s="192">
        <v>1.0309200000000001</v>
      </c>
      <c r="L143" s="182">
        <v>2836.75</v>
      </c>
      <c r="M143" s="172"/>
      <c r="O143" s="161"/>
    </row>
    <row r="144" spans="1:15" s="174" customFormat="1" ht="25.5" x14ac:dyDescent="0.25">
      <c r="A144" s="365">
        <v>191901</v>
      </c>
      <c r="B144" s="213" t="s">
        <v>72</v>
      </c>
      <c r="C144" s="214"/>
      <c r="D144" s="215"/>
      <c r="E144" s="215"/>
      <c r="F144" s="215"/>
      <c r="G144" s="215"/>
      <c r="H144" s="216"/>
      <c r="I144" s="169"/>
      <c r="J144" s="188"/>
      <c r="K144" s="188"/>
      <c r="L144" s="171"/>
      <c r="M144" s="172">
        <v>3985.058</v>
      </c>
      <c r="O144" s="161"/>
    </row>
    <row r="145" spans="1:15" s="174" customFormat="1" ht="25.5" x14ac:dyDescent="0.25">
      <c r="A145" s="366"/>
      <c r="B145" s="217" t="s">
        <v>463</v>
      </c>
      <c r="C145" s="167"/>
      <c r="D145" s="178" t="s">
        <v>342</v>
      </c>
      <c r="E145" s="167"/>
      <c r="F145" s="167"/>
      <c r="G145" s="167"/>
      <c r="H145" s="275" t="s">
        <v>338</v>
      </c>
      <c r="I145" s="180">
        <v>1170.5999999999999</v>
      </c>
      <c r="J145" s="181">
        <v>0.9</v>
      </c>
      <c r="K145" s="181">
        <v>1</v>
      </c>
      <c r="L145" s="182">
        <v>1053.5</v>
      </c>
      <c r="M145" s="172"/>
      <c r="O145" s="161"/>
    </row>
    <row r="146" spans="1:15" s="174" customFormat="1" x14ac:dyDescent="0.25">
      <c r="A146" s="366"/>
      <c r="B146" s="217" t="s">
        <v>464</v>
      </c>
      <c r="C146" s="167"/>
      <c r="D146" s="178" t="s">
        <v>342</v>
      </c>
      <c r="E146" s="167"/>
      <c r="F146" s="167"/>
      <c r="G146" s="167"/>
      <c r="H146" s="275" t="s">
        <v>338</v>
      </c>
      <c r="I146" s="180">
        <v>1170.5999999999999</v>
      </c>
      <c r="J146" s="181">
        <v>0.9</v>
      </c>
      <c r="K146" s="181">
        <v>1</v>
      </c>
      <c r="L146" s="182">
        <v>1053.5</v>
      </c>
      <c r="M146" s="172"/>
      <c r="O146" s="161"/>
    </row>
    <row r="147" spans="1:15" s="174" customFormat="1" ht="30.75" customHeight="1" x14ac:dyDescent="0.25">
      <c r="A147" s="366"/>
      <c r="B147" s="217" t="s">
        <v>465</v>
      </c>
      <c r="C147" s="167"/>
      <c r="D147" s="178" t="s">
        <v>342</v>
      </c>
      <c r="E147" s="167"/>
      <c r="F147" s="167"/>
      <c r="G147" s="167"/>
      <c r="H147" s="275" t="s">
        <v>338</v>
      </c>
      <c r="I147" s="180">
        <v>1170.5999999999999</v>
      </c>
      <c r="J147" s="181">
        <v>0.9</v>
      </c>
      <c r="K147" s="181">
        <v>1</v>
      </c>
      <c r="L147" s="182">
        <v>1053.5</v>
      </c>
      <c r="M147" s="172"/>
      <c r="O147" s="161"/>
    </row>
    <row r="148" spans="1:15" s="174" customFormat="1" ht="30" customHeight="1" x14ac:dyDescent="0.25">
      <c r="A148" s="366"/>
      <c r="B148" s="217" t="s">
        <v>466</v>
      </c>
      <c r="C148" s="167"/>
      <c r="D148" s="178"/>
      <c r="E148" s="167" t="s">
        <v>342</v>
      </c>
      <c r="F148" s="167"/>
      <c r="G148" s="167"/>
      <c r="H148" s="275" t="s">
        <v>338</v>
      </c>
      <c r="I148" s="180">
        <v>2601.1999999999998</v>
      </c>
      <c r="J148" s="191">
        <v>0.90184500000000012</v>
      </c>
      <c r="K148" s="192">
        <v>1.0020500000000001</v>
      </c>
      <c r="L148" s="182">
        <v>2345.1</v>
      </c>
      <c r="M148" s="172"/>
      <c r="O148" s="161"/>
    </row>
    <row r="149" spans="1:15" s="174" customFormat="1" ht="25.5" x14ac:dyDescent="0.25">
      <c r="A149" s="366"/>
      <c r="B149" s="217" t="s">
        <v>467</v>
      </c>
      <c r="C149" s="167"/>
      <c r="D149" s="178"/>
      <c r="E149" s="167" t="s">
        <v>342</v>
      </c>
      <c r="F149" s="167"/>
      <c r="G149" s="167"/>
      <c r="H149" s="275" t="s">
        <v>338</v>
      </c>
      <c r="I149" s="180">
        <v>2601.1999999999998</v>
      </c>
      <c r="J149" s="191">
        <v>0.90863099999999997</v>
      </c>
      <c r="K149" s="192">
        <v>1.00959</v>
      </c>
      <c r="L149" s="182">
        <v>2359.7666666666669</v>
      </c>
      <c r="M149" s="172"/>
      <c r="O149" s="161"/>
    </row>
    <row r="150" spans="1:15" s="174" customFormat="1" x14ac:dyDescent="0.25">
      <c r="A150" s="366"/>
      <c r="B150" s="217" t="s">
        <v>468</v>
      </c>
      <c r="C150" s="167"/>
      <c r="D150" s="178"/>
      <c r="E150" s="167"/>
      <c r="F150" s="167" t="s">
        <v>346</v>
      </c>
      <c r="G150" s="167"/>
      <c r="H150" s="275" t="s">
        <v>338</v>
      </c>
      <c r="I150" s="180">
        <v>3072.8</v>
      </c>
      <c r="J150" s="191">
        <v>0.90939599999999998</v>
      </c>
      <c r="K150" s="192">
        <v>1.01044</v>
      </c>
      <c r="L150" s="182">
        <v>2789.5833333333335</v>
      </c>
      <c r="M150" s="172"/>
      <c r="O150" s="161"/>
    </row>
    <row r="151" spans="1:15" s="174" customFormat="1" ht="25.5" x14ac:dyDescent="0.25">
      <c r="A151" s="366"/>
      <c r="B151" s="217" t="s">
        <v>469</v>
      </c>
      <c r="C151" s="167"/>
      <c r="D151" s="178"/>
      <c r="E151" s="167" t="s">
        <v>342</v>
      </c>
      <c r="F151" s="167"/>
      <c r="G151" s="167"/>
      <c r="H151" s="275" t="s">
        <v>338</v>
      </c>
      <c r="I151" s="180">
        <v>3072.8</v>
      </c>
      <c r="J151" s="191">
        <v>0.91353600000000001</v>
      </c>
      <c r="K151" s="192">
        <v>1.0150399999999999</v>
      </c>
      <c r="L151" s="182">
        <v>2800.1666666666665</v>
      </c>
      <c r="M151" s="183"/>
      <c r="O151" s="161"/>
    </row>
    <row r="152" spans="1:15" s="174" customFormat="1" ht="25.5" x14ac:dyDescent="0.25">
      <c r="A152" s="366"/>
      <c r="B152" s="217" t="s">
        <v>470</v>
      </c>
      <c r="C152" s="167"/>
      <c r="D152" s="178" t="s">
        <v>342</v>
      </c>
      <c r="E152" s="167"/>
      <c r="F152" s="167"/>
      <c r="G152" s="167"/>
      <c r="H152" s="275" t="s">
        <v>338</v>
      </c>
      <c r="I152" s="180">
        <v>1170.5999999999999</v>
      </c>
      <c r="J152" s="181">
        <v>0.9</v>
      </c>
      <c r="K152" s="181">
        <v>1</v>
      </c>
      <c r="L152" s="182">
        <v>1053.5</v>
      </c>
      <c r="M152" s="172"/>
      <c r="O152" s="161"/>
    </row>
    <row r="153" spans="1:15" s="174" customFormat="1" ht="25.5" x14ac:dyDescent="0.25">
      <c r="A153" s="366"/>
      <c r="B153" s="217" t="s">
        <v>471</v>
      </c>
      <c r="C153" s="167"/>
      <c r="D153" s="178" t="s">
        <v>342</v>
      </c>
      <c r="E153" s="167"/>
      <c r="F153" s="167"/>
      <c r="G153" s="167"/>
      <c r="H153" s="275" t="s">
        <v>338</v>
      </c>
      <c r="I153" s="180">
        <v>1170.5999999999999</v>
      </c>
      <c r="J153" s="181">
        <v>0.9</v>
      </c>
      <c r="K153" s="181">
        <v>1</v>
      </c>
      <c r="L153" s="182">
        <v>1053.5</v>
      </c>
      <c r="M153" s="172"/>
      <c r="O153" s="161"/>
    </row>
    <row r="154" spans="1:15" s="174" customFormat="1" x14ac:dyDescent="0.25">
      <c r="A154" s="366"/>
      <c r="B154" s="217" t="s">
        <v>472</v>
      </c>
      <c r="C154" s="167"/>
      <c r="D154" s="178" t="s">
        <v>342</v>
      </c>
      <c r="E154" s="167"/>
      <c r="F154" s="167"/>
      <c r="G154" s="167"/>
      <c r="H154" s="275" t="s">
        <v>338</v>
      </c>
      <c r="I154" s="180">
        <v>1170.5999999999999</v>
      </c>
      <c r="J154" s="181">
        <v>0.9</v>
      </c>
      <c r="K154" s="181">
        <v>1</v>
      </c>
      <c r="L154" s="182">
        <v>1053.5</v>
      </c>
      <c r="M154" s="172"/>
      <c r="O154" s="161"/>
    </row>
    <row r="155" spans="1:15" s="174" customFormat="1" ht="25.5" x14ac:dyDescent="0.25">
      <c r="A155" s="366"/>
      <c r="B155" s="217" t="s">
        <v>473</v>
      </c>
      <c r="C155" s="167"/>
      <c r="D155" s="178"/>
      <c r="E155" s="167" t="s">
        <v>342</v>
      </c>
      <c r="F155" s="167"/>
      <c r="G155" s="167"/>
      <c r="H155" s="275" t="s">
        <v>338</v>
      </c>
      <c r="I155" s="180">
        <v>2601.1999999999998</v>
      </c>
      <c r="J155" s="191">
        <v>0.907524</v>
      </c>
      <c r="K155" s="192">
        <v>1.0083599999999999</v>
      </c>
      <c r="L155" s="182">
        <v>2357.4333333333334</v>
      </c>
      <c r="M155" s="172"/>
      <c r="O155" s="161"/>
    </row>
    <row r="156" spans="1:15" s="174" customFormat="1" ht="25.5" x14ac:dyDescent="0.25">
      <c r="A156" s="366"/>
      <c r="B156" s="217" t="s">
        <v>474</v>
      </c>
      <c r="C156" s="167"/>
      <c r="D156" s="178" t="s">
        <v>342</v>
      </c>
      <c r="E156" s="167"/>
      <c r="F156" s="167"/>
      <c r="G156" s="167"/>
      <c r="H156" s="275" t="s">
        <v>338</v>
      </c>
      <c r="I156" s="180">
        <v>1170.5999999999999</v>
      </c>
      <c r="J156" s="181">
        <v>0.9</v>
      </c>
      <c r="K156" s="181">
        <v>1</v>
      </c>
      <c r="L156" s="182">
        <v>1053.5</v>
      </c>
      <c r="M156" s="172"/>
      <c r="O156" s="161"/>
    </row>
    <row r="157" spans="1:15" s="174" customFormat="1" x14ac:dyDescent="0.25">
      <c r="A157" s="366"/>
      <c r="B157" s="217" t="s">
        <v>475</v>
      </c>
      <c r="C157" s="167"/>
      <c r="D157" s="178" t="s">
        <v>342</v>
      </c>
      <c r="E157" s="167"/>
      <c r="F157" s="167"/>
      <c r="G157" s="167"/>
      <c r="H157" s="275" t="s">
        <v>338</v>
      </c>
      <c r="I157" s="180">
        <v>1170.5999999999999</v>
      </c>
      <c r="J157" s="181">
        <v>0.9</v>
      </c>
      <c r="K157" s="181">
        <v>1</v>
      </c>
      <c r="L157" s="182">
        <v>1053.5</v>
      </c>
      <c r="M157" s="172"/>
      <c r="O157" s="161"/>
    </row>
    <row r="158" spans="1:15" s="174" customFormat="1" ht="25.5" x14ac:dyDescent="0.25">
      <c r="A158" s="366"/>
      <c r="B158" s="217" t="s">
        <v>476</v>
      </c>
      <c r="C158" s="167"/>
      <c r="D158" s="178" t="s">
        <v>342</v>
      </c>
      <c r="E158" s="167"/>
      <c r="F158" s="167"/>
      <c r="G158" s="167"/>
      <c r="H158" s="275" t="s">
        <v>338</v>
      </c>
      <c r="I158" s="180">
        <v>1170.5999999999999</v>
      </c>
      <c r="J158" s="181">
        <v>0.9</v>
      </c>
      <c r="K158" s="181">
        <v>1</v>
      </c>
      <c r="L158" s="182">
        <v>1053.5</v>
      </c>
      <c r="M158" s="172"/>
      <c r="O158" s="161"/>
    </row>
    <row r="159" spans="1:15" s="174" customFormat="1" ht="25.5" x14ac:dyDescent="0.25">
      <c r="A159" s="366"/>
      <c r="B159" s="217" t="s">
        <v>477</v>
      </c>
      <c r="C159" s="167"/>
      <c r="D159" s="178"/>
      <c r="E159" s="167"/>
      <c r="F159" s="167" t="s">
        <v>346</v>
      </c>
      <c r="G159" s="167"/>
      <c r="H159" s="275" t="s">
        <v>338</v>
      </c>
      <c r="I159" s="180">
        <v>3072.8</v>
      </c>
      <c r="J159" s="181">
        <v>0.9</v>
      </c>
      <c r="K159" s="181">
        <v>1</v>
      </c>
      <c r="L159" s="182">
        <v>2765.5</v>
      </c>
      <c r="M159" s="172"/>
      <c r="O159" s="161"/>
    </row>
    <row r="160" spans="1:15" s="174" customFormat="1" ht="24" customHeight="1" x14ac:dyDescent="0.25">
      <c r="A160" s="366"/>
      <c r="B160" s="217" t="s">
        <v>478</v>
      </c>
      <c r="C160" s="167"/>
      <c r="D160" s="178" t="s">
        <v>342</v>
      </c>
      <c r="E160" s="167"/>
      <c r="F160" s="167"/>
      <c r="G160" s="167"/>
      <c r="H160" s="275" t="s">
        <v>338</v>
      </c>
      <c r="I160" s="180">
        <v>1170.5999999999999</v>
      </c>
      <c r="J160" s="181">
        <v>0.9</v>
      </c>
      <c r="K160" s="181">
        <v>1</v>
      </c>
      <c r="L160" s="182">
        <v>1053.5</v>
      </c>
      <c r="M160" s="172"/>
      <c r="O160" s="161"/>
    </row>
    <row r="161" spans="1:15" s="174" customFormat="1" ht="27" customHeight="1" x14ac:dyDescent="0.25">
      <c r="A161" s="366"/>
      <c r="B161" s="217" t="s">
        <v>479</v>
      </c>
      <c r="C161" s="167"/>
      <c r="D161" s="178" t="s">
        <v>342</v>
      </c>
      <c r="E161" s="167"/>
      <c r="F161" s="167"/>
      <c r="G161" s="167"/>
      <c r="H161" s="275" t="s">
        <v>338</v>
      </c>
      <c r="I161" s="180">
        <v>1170.5999999999999</v>
      </c>
      <c r="J161" s="181">
        <v>0.9</v>
      </c>
      <c r="K161" s="181">
        <v>1</v>
      </c>
      <c r="L161" s="182">
        <v>1053.5</v>
      </c>
      <c r="M161" s="172"/>
      <c r="O161" s="161"/>
    </row>
    <row r="162" spans="1:15" s="174" customFormat="1" ht="27" customHeight="1" x14ac:dyDescent="0.25">
      <c r="A162" s="366"/>
      <c r="B162" s="217" t="s">
        <v>480</v>
      </c>
      <c r="C162" s="167"/>
      <c r="D162" s="178"/>
      <c r="E162" s="167" t="s">
        <v>342</v>
      </c>
      <c r="F162" s="167"/>
      <c r="G162" s="167"/>
      <c r="H162" s="275" t="s">
        <v>338</v>
      </c>
      <c r="I162" s="180">
        <v>2601.1999999999998</v>
      </c>
      <c r="J162" s="191">
        <v>0.91035899999999992</v>
      </c>
      <c r="K162" s="192">
        <v>1.0115099999999999</v>
      </c>
      <c r="L162" s="182">
        <v>2363.5166666666669</v>
      </c>
      <c r="M162" s="172"/>
      <c r="O162" s="161"/>
    </row>
    <row r="163" spans="1:15" s="174" customFormat="1" x14ac:dyDescent="0.25">
      <c r="A163" s="366"/>
      <c r="B163" s="217" t="s">
        <v>481</v>
      </c>
      <c r="C163" s="167"/>
      <c r="D163" s="167" t="s">
        <v>342</v>
      </c>
      <c r="E163" s="178"/>
      <c r="F163" s="167"/>
      <c r="G163" s="211"/>
      <c r="H163" s="275" t="s">
        <v>338</v>
      </c>
      <c r="I163" s="180">
        <v>1170.5999999999999</v>
      </c>
      <c r="J163" s="181">
        <v>0.9</v>
      </c>
      <c r="K163" s="181">
        <v>1</v>
      </c>
      <c r="L163" s="182">
        <v>1053.5</v>
      </c>
      <c r="M163" s="172"/>
      <c r="O163" s="161"/>
    </row>
    <row r="164" spans="1:15" s="174" customFormat="1" ht="30.75" customHeight="1" x14ac:dyDescent="0.25">
      <c r="A164" s="366"/>
      <c r="B164" s="217" t="s">
        <v>482</v>
      </c>
      <c r="C164" s="167"/>
      <c r="D164" s="167" t="s">
        <v>342</v>
      </c>
      <c r="E164" s="178"/>
      <c r="F164" s="167"/>
      <c r="G164" s="167"/>
      <c r="H164" s="275" t="s">
        <v>338</v>
      </c>
      <c r="I164" s="180">
        <v>1170.5999999999999</v>
      </c>
      <c r="J164" s="181">
        <v>0.9</v>
      </c>
      <c r="K164" s="181">
        <v>1</v>
      </c>
      <c r="L164" s="182">
        <v>1053.5</v>
      </c>
      <c r="M164" s="172"/>
      <c r="O164" s="161"/>
    </row>
    <row r="165" spans="1:15" s="174" customFormat="1" ht="25.5" x14ac:dyDescent="0.25">
      <c r="A165" s="366"/>
      <c r="B165" s="217" t="s">
        <v>483</v>
      </c>
      <c r="C165" s="167"/>
      <c r="D165" s="167" t="s">
        <v>342</v>
      </c>
      <c r="E165" s="178"/>
      <c r="F165" s="167"/>
      <c r="G165" s="167"/>
      <c r="H165" s="275" t="s">
        <v>338</v>
      </c>
      <c r="I165" s="180">
        <v>1170.5999999999999</v>
      </c>
      <c r="J165" s="181">
        <v>0.9</v>
      </c>
      <c r="K165" s="181">
        <v>1</v>
      </c>
      <c r="L165" s="182">
        <v>1053.5</v>
      </c>
      <c r="M165" s="172"/>
      <c r="O165" s="161"/>
    </row>
    <row r="166" spans="1:15" s="174" customFormat="1" ht="25.5" x14ac:dyDescent="0.25">
      <c r="A166" s="366"/>
      <c r="B166" s="217" t="s">
        <v>484</v>
      </c>
      <c r="C166" s="167"/>
      <c r="D166" s="167" t="s">
        <v>342</v>
      </c>
      <c r="E166" s="178"/>
      <c r="F166" s="167"/>
      <c r="G166" s="167"/>
      <c r="H166" s="275" t="s">
        <v>338</v>
      </c>
      <c r="I166" s="180">
        <v>1170.5999999999999</v>
      </c>
      <c r="J166" s="181">
        <v>0.9</v>
      </c>
      <c r="K166" s="181">
        <v>1</v>
      </c>
      <c r="L166" s="182">
        <v>1053.5</v>
      </c>
      <c r="M166" s="172"/>
      <c r="O166" s="161"/>
    </row>
    <row r="167" spans="1:15" s="174" customFormat="1" ht="25.5" x14ac:dyDescent="0.25">
      <c r="A167" s="366"/>
      <c r="B167" s="217" t="s">
        <v>485</v>
      </c>
      <c r="C167" s="167"/>
      <c r="D167" s="167" t="s">
        <v>342</v>
      </c>
      <c r="E167" s="178"/>
      <c r="F167" s="167"/>
      <c r="G167" s="167"/>
      <c r="H167" s="275" t="s">
        <v>338</v>
      </c>
      <c r="I167" s="180">
        <v>1170.5999999999999</v>
      </c>
      <c r="J167" s="181">
        <v>0.9</v>
      </c>
      <c r="K167" s="181">
        <v>1</v>
      </c>
      <c r="L167" s="182">
        <v>1053.5</v>
      </c>
      <c r="M167" s="172"/>
      <c r="O167" s="161"/>
    </row>
    <row r="168" spans="1:15" s="174" customFormat="1" x14ac:dyDescent="0.25">
      <c r="A168" s="366"/>
      <c r="B168" s="217" t="s">
        <v>486</v>
      </c>
      <c r="C168" s="167"/>
      <c r="D168" s="167"/>
      <c r="E168" s="167"/>
      <c r="F168" s="178" t="s">
        <v>346</v>
      </c>
      <c r="G168" s="167"/>
      <c r="H168" s="275" t="s">
        <v>338</v>
      </c>
      <c r="I168" s="180">
        <v>3072.8</v>
      </c>
      <c r="J168" s="191">
        <v>0.91523699999999997</v>
      </c>
      <c r="K168" s="192">
        <v>1.0169299999999999</v>
      </c>
      <c r="L168" s="182">
        <v>2804.5</v>
      </c>
      <c r="M168" s="172"/>
      <c r="O168" s="161"/>
    </row>
    <row r="169" spans="1:15" s="174" customFormat="1" ht="25.5" x14ac:dyDescent="0.25">
      <c r="A169" s="366"/>
      <c r="B169" s="217" t="s">
        <v>487</v>
      </c>
      <c r="C169" s="167"/>
      <c r="D169" s="167" t="s">
        <v>342</v>
      </c>
      <c r="E169" s="167"/>
      <c r="F169" s="178"/>
      <c r="G169" s="167"/>
      <c r="H169" s="275" t="s">
        <v>338</v>
      </c>
      <c r="I169" s="180">
        <v>1170.5999999999999</v>
      </c>
      <c r="J169" s="181">
        <v>0.9</v>
      </c>
      <c r="K169" s="181">
        <v>1</v>
      </c>
      <c r="L169" s="182">
        <v>1053.5</v>
      </c>
      <c r="M169" s="172"/>
      <c r="O169" s="161"/>
    </row>
    <row r="170" spans="1:15" s="174" customFormat="1" ht="29.25" customHeight="1" x14ac:dyDescent="0.25">
      <c r="A170" s="366"/>
      <c r="B170" s="217" t="s">
        <v>488</v>
      </c>
      <c r="C170" s="167"/>
      <c r="D170" s="167"/>
      <c r="E170" s="167" t="s">
        <v>342</v>
      </c>
      <c r="F170" s="178"/>
      <c r="G170" s="167"/>
      <c r="H170" s="275" t="s">
        <v>338</v>
      </c>
      <c r="I170" s="180">
        <v>2601.1999999999998</v>
      </c>
      <c r="J170" s="191">
        <v>0.92062800000000011</v>
      </c>
      <c r="K170" s="192">
        <v>1.0229200000000001</v>
      </c>
      <c r="L170" s="182">
        <v>2385.7666666666664</v>
      </c>
      <c r="M170" s="172"/>
      <c r="O170" s="161"/>
    </row>
    <row r="171" spans="1:15" s="174" customFormat="1" ht="25.5" x14ac:dyDescent="0.25">
      <c r="A171" s="366"/>
      <c r="B171" s="10" t="s">
        <v>489</v>
      </c>
      <c r="C171" s="167"/>
      <c r="D171" s="178"/>
      <c r="E171" s="167" t="s">
        <v>342</v>
      </c>
      <c r="F171" s="167"/>
      <c r="G171" s="167"/>
      <c r="H171" s="275" t="s">
        <v>338</v>
      </c>
      <c r="I171" s="180">
        <v>2601.1999999999998</v>
      </c>
      <c r="J171" s="191">
        <v>0.91729800000000006</v>
      </c>
      <c r="K171" s="192">
        <v>1.01922</v>
      </c>
      <c r="L171" s="182">
        <v>2378.6</v>
      </c>
      <c r="M171" s="172"/>
      <c r="O171" s="161"/>
    </row>
    <row r="172" spans="1:15" s="174" customFormat="1" x14ac:dyDescent="0.25">
      <c r="A172" s="366"/>
      <c r="B172" s="10" t="s">
        <v>490</v>
      </c>
      <c r="C172" s="167"/>
      <c r="D172" s="178" t="s">
        <v>342</v>
      </c>
      <c r="E172" s="167"/>
      <c r="F172" s="167"/>
      <c r="G172" s="167"/>
      <c r="H172" s="275" t="s">
        <v>338</v>
      </c>
      <c r="I172" s="180">
        <v>1170.5999999999999</v>
      </c>
      <c r="J172" s="181">
        <v>0.9</v>
      </c>
      <c r="K172" s="181">
        <v>1</v>
      </c>
      <c r="L172" s="182">
        <v>1053.5</v>
      </c>
      <c r="M172" s="172"/>
      <c r="O172" s="161"/>
    </row>
    <row r="173" spans="1:15" s="174" customFormat="1" ht="25.5" x14ac:dyDescent="0.25">
      <c r="A173" s="366"/>
      <c r="B173" s="10" t="s">
        <v>491</v>
      </c>
      <c r="C173" s="167"/>
      <c r="D173" s="178" t="s">
        <v>342</v>
      </c>
      <c r="E173" s="167"/>
      <c r="F173" s="167"/>
      <c r="G173" s="167"/>
      <c r="H173" s="275" t="s">
        <v>338</v>
      </c>
      <c r="I173" s="180">
        <v>1170.5999999999999</v>
      </c>
      <c r="J173" s="181">
        <v>0.9</v>
      </c>
      <c r="K173" s="181">
        <v>1</v>
      </c>
      <c r="L173" s="182">
        <v>1053.5</v>
      </c>
      <c r="M173" s="172"/>
      <c r="O173" s="161"/>
    </row>
    <row r="174" spans="1:15" s="174" customFormat="1" ht="25.5" x14ac:dyDescent="0.25">
      <c r="A174" s="366"/>
      <c r="B174" s="10" t="s">
        <v>492</v>
      </c>
      <c r="C174" s="167"/>
      <c r="D174" s="178"/>
      <c r="E174" s="167" t="s">
        <v>342</v>
      </c>
      <c r="F174" s="167"/>
      <c r="G174" s="167"/>
      <c r="H174" s="275" t="s">
        <v>338</v>
      </c>
      <c r="I174" s="180">
        <v>2601.1999999999998</v>
      </c>
      <c r="J174" s="191">
        <v>0.92493899999999996</v>
      </c>
      <c r="K174" s="192">
        <v>1.0277099999999999</v>
      </c>
      <c r="L174" s="182">
        <v>2395.1833333333334</v>
      </c>
      <c r="M174" s="172"/>
      <c r="O174" s="161"/>
    </row>
    <row r="175" spans="1:15" s="174" customFormat="1" ht="25.5" x14ac:dyDescent="0.25">
      <c r="A175" s="194">
        <v>202401</v>
      </c>
      <c r="B175" s="186" t="s">
        <v>73</v>
      </c>
      <c r="C175" s="214"/>
      <c r="D175" s="215"/>
      <c r="E175" s="215"/>
      <c r="F175" s="215"/>
      <c r="G175" s="215"/>
      <c r="H175" s="216"/>
      <c r="I175" s="169"/>
      <c r="J175" s="188"/>
      <c r="K175" s="188"/>
      <c r="L175" s="171"/>
      <c r="M175" s="172">
        <v>509.41699999999997</v>
      </c>
      <c r="O175" s="161"/>
    </row>
    <row r="176" spans="1:15" s="174" customFormat="1" x14ac:dyDescent="0.25">
      <c r="A176" s="270"/>
      <c r="B176" s="217" t="s">
        <v>493</v>
      </c>
      <c r="C176" s="167"/>
      <c r="D176" s="178" t="s">
        <v>337</v>
      </c>
      <c r="E176" s="167"/>
      <c r="F176" s="167"/>
      <c r="G176" s="167"/>
      <c r="H176" s="275" t="s">
        <v>359</v>
      </c>
      <c r="I176" s="180">
        <v>1170.5999999999999</v>
      </c>
      <c r="J176" s="181">
        <v>1</v>
      </c>
      <c r="K176" s="181">
        <v>1</v>
      </c>
      <c r="L176" s="182">
        <v>1170.5999999999999</v>
      </c>
      <c r="M176" s="172"/>
      <c r="O176" s="161"/>
    </row>
    <row r="177" spans="1:15" s="174" customFormat="1" x14ac:dyDescent="0.25">
      <c r="A177" s="270"/>
      <c r="B177" s="217" t="s">
        <v>494</v>
      </c>
      <c r="C177" s="167"/>
      <c r="D177" s="167" t="s">
        <v>337</v>
      </c>
      <c r="E177" s="178"/>
      <c r="F177" s="190"/>
      <c r="G177" s="167"/>
      <c r="H177" s="275" t="s">
        <v>359</v>
      </c>
      <c r="I177" s="180">
        <v>1170.5999999999999</v>
      </c>
      <c r="J177" s="181">
        <v>1</v>
      </c>
      <c r="K177" s="181">
        <v>1</v>
      </c>
      <c r="L177" s="182">
        <v>1170.5999999999999</v>
      </c>
      <c r="M177" s="172"/>
      <c r="O177" s="161"/>
    </row>
    <row r="178" spans="1:15" s="174" customFormat="1" ht="25.5" x14ac:dyDescent="0.25">
      <c r="A178" s="194"/>
      <c r="B178" s="21" t="s">
        <v>495</v>
      </c>
      <c r="C178" s="167"/>
      <c r="D178" s="178" t="s">
        <v>337</v>
      </c>
      <c r="E178" s="167"/>
      <c r="F178" s="190"/>
      <c r="G178" s="167"/>
      <c r="H178" s="275" t="s">
        <v>359</v>
      </c>
      <c r="I178" s="180">
        <v>1170.5999999999999</v>
      </c>
      <c r="J178" s="181">
        <v>1</v>
      </c>
      <c r="K178" s="181">
        <v>1</v>
      </c>
      <c r="L178" s="182">
        <v>1170.5999999999999</v>
      </c>
      <c r="M178" s="172"/>
      <c r="O178" s="161"/>
    </row>
    <row r="179" spans="1:15" s="174" customFormat="1" ht="25.5" x14ac:dyDescent="0.25">
      <c r="A179" s="194"/>
      <c r="B179" s="21" t="s">
        <v>496</v>
      </c>
      <c r="C179" s="167"/>
      <c r="D179" s="190"/>
      <c r="E179" s="178" t="s">
        <v>337</v>
      </c>
      <c r="F179" s="167"/>
      <c r="G179" s="167"/>
      <c r="H179" s="275" t="s">
        <v>359</v>
      </c>
      <c r="I179" s="180">
        <v>2601.1999999999998</v>
      </c>
      <c r="J179" s="181">
        <v>1</v>
      </c>
      <c r="K179" s="181">
        <v>1</v>
      </c>
      <c r="L179" s="182">
        <v>2601.1999999999998</v>
      </c>
      <c r="M179" s="172"/>
      <c r="O179" s="161"/>
    </row>
    <row r="180" spans="1:15" s="174" customFormat="1" ht="25.5" x14ac:dyDescent="0.25">
      <c r="A180" s="185">
        <v>220101</v>
      </c>
      <c r="B180" s="186" t="s">
        <v>74</v>
      </c>
      <c r="C180" s="214"/>
      <c r="D180" s="215"/>
      <c r="E180" s="215"/>
      <c r="F180" s="215"/>
      <c r="G180" s="215"/>
      <c r="H180" s="216"/>
      <c r="I180" s="169"/>
      <c r="J180" s="188"/>
      <c r="K180" s="188"/>
      <c r="L180" s="171"/>
      <c r="M180" s="172">
        <v>965.70799999999997</v>
      </c>
      <c r="O180" s="161"/>
    </row>
    <row r="181" spans="1:15" s="174" customFormat="1" ht="25.5" x14ac:dyDescent="0.25">
      <c r="A181" s="194"/>
      <c r="B181" s="218" t="s">
        <v>497</v>
      </c>
      <c r="C181" s="167"/>
      <c r="D181" s="178" t="s">
        <v>342</v>
      </c>
      <c r="E181" s="167"/>
      <c r="F181" s="167"/>
      <c r="G181" s="167"/>
      <c r="H181" s="275" t="s">
        <v>338</v>
      </c>
      <c r="I181" s="180">
        <v>1170.5999999999999</v>
      </c>
      <c r="J181" s="181">
        <v>0.9</v>
      </c>
      <c r="K181" s="181">
        <v>1</v>
      </c>
      <c r="L181" s="182">
        <v>1053.5</v>
      </c>
      <c r="M181" s="172"/>
      <c r="O181" s="161"/>
    </row>
    <row r="182" spans="1:15" s="174" customFormat="1" x14ac:dyDescent="0.25">
      <c r="A182" s="194"/>
      <c r="B182" s="21" t="s">
        <v>498</v>
      </c>
      <c r="C182" s="167"/>
      <c r="D182" s="178" t="s">
        <v>342</v>
      </c>
      <c r="E182" s="167"/>
      <c r="F182" s="167"/>
      <c r="G182" s="167"/>
      <c r="H182" s="275" t="s">
        <v>338</v>
      </c>
      <c r="I182" s="180">
        <v>1170.5999999999999</v>
      </c>
      <c r="J182" s="181">
        <v>0.9</v>
      </c>
      <c r="K182" s="181">
        <v>1</v>
      </c>
      <c r="L182" s="182">
        <v>1053.5</v>
      </c>
      <c r="M182" s="172"/>
      <c r="O182" s="161"/>
    </row>
    <row r="183" spans="1:15" s="174" customFormat="1" x14ac:dyDescent="0.25">
      <c r="A183" s="194"/>
      <c r="B183" s="218" t="s">
        <v>499</v>
      </c>
      <c r="C183" s="167"/>
      <c r="D183" s="178" t="s">
        <v>342</v>
      </c>
      <c r="E183" s="167"/>
      <c r="F183" s="167"/>
      <c r="G183" s="167"/>
      <c r="H183" s="275" t="s">
        <v>338</v>
      </c>
      <c r="I183" s="180">
        <v>1170.5999999999999</v>
      </c>
      <c r="J183" s="181">
        <v>0.9</v>
      </c>
      <c r="K183" s="181">
        <v>1</v>
      </c>
      <c r="L183" s="182">
        <v>1053.5</v>
      </c>
      <c r="M183" s="172"/>
      <c r="O183" s="161"/>
    </row>
    <row r="184" spans="1:15" s="174" customFormat="1" ht="25.5" x14ac:dyDescent="0.25">
      <c r="A184" s="194"/>
      <c r="B184" s="218" t="s">
        <v>500</v>
      </c>
      <c r="C184" s="167"/>
      <c r="D184" s="178" t="s">
        <v>342</v>
      </c>
      <c r="E184" s="167"/>
      <c r="F184" s="167"/>
      <c r="G184" s="167"/>
      <c r="H184" s="275" t="s">
        <v>338</v>
      </c>
      <c r="I184" s="180">
        <v>1170.5999999999999</v>
      </c>
      <c r="J184" s="181">
        <v>0.9</v>
      </c>
      <c r="K184" s="181">
        <v>1</v>
      </c>
      <c r="L184" s="182">
        <v>1053.5</v>
      </c>
      <c r="M184" s="172"/>
      <c r="O184" s="161"/>
    </row>
    <row r="185" spans="1:15" s="174" customFormat="1" ht="25.5" x14ac:dyDescent="0.25">
      <c r="A185" s="194"/>
      <c r="B185" s="21" t="s">
        <v>501</v>
      </c>
      <c r="C185" s="167"/>
      <c r="D185" s="178" t="s">
        <v>342</v>
      </c>
      <c r="E185" s="167"/>
      <c r="F185" s="167"/>
      <c r="G185" s="167"/>
      <c r="H185" s="275" t="s">
        <v>338</v>
      </c>
      <c r="I185" s="180">
        <v>1170.5999999999999</v>
      </c>
      <c r="J185" s="181">
        <v>0.9</v>
      </c>
      <c r="K185" s="181">
        <v>1</v>
      </c>
      <c r="L185" s="182">
        <v>1053.5</v>
      </c>
      <c r="M185" s="172"/>
      <c r="O185" s="161"/>
    </row>
    <row r="186" spans="1:15" s="174" customFormat="1" x14ac:dyDescent="0.25">
      <c r="A186" s="194"/>
      <c r="B186" s="218" t="s">
        <v>502</v>
      </c>
      <c r="C186" s="167"/>
      <c r="D186" s="178" t="s">
        <v>342</v>
      </c>
      <c r="E186" s="167"/>
      <c r="F186" s="167"/>
      <c r="G186" s="167"/>
      <c r="H186" s="275" t="s">
        <v>338</v>
      </c>
      <c r="I186" s="180">
        <v>1170.5999999999999</v>
      </c>
      <c r="J186" s="181">
        <v>0.9</v>
      </c>
      <c r="K186" s="181">
        <v>1</v>
      </c>
      <c r="L186" s="182">
        <v>1053.5</v>
      </c>
      <c r="M186" s="172"/>
      <c r="O186" s="161"/>
    </row>
    <row r="187" spans="1:15" s="174" customFormat="1" x14ac:dyDescent="0.25">
      <c r="A187" s="194"/>
      <c r="B187" s="218" t="s">
        <v>503</v>
      </c>
      <c r="C187" s="167"/>
      <c r="D187" s="178" t="s">
        <v>342</v>
      </c>
      <c r="E187" s="167"/>
      <c r="F187" s="167"/>
      <c r="G187" s="167"/>
      <c r="H187" s="275" t="s">
        <v>338</v>
      </c>
      <c r="I187" s="180">
        <v>1170.5999999999999</v>
      </c>
      <c r="J187" s="181">
        <v>0.9</v>
      </c>
      <c r="K187" s="181">
        <v>1</v>
      </c>
      <c r="L187" s="182">
        <v>1053.5</v>
      </c>
      <c r="M187" s="172"/>
      <c r="O187" s="161"/>
    </row>
    <row r="188" spans="1:15" s="174" customFormat="1" ht="25.5" x14ac:dyDescent="0.25">
      <c r="A188" s="194"/>
      <c r="B188" s="218" t="s">
        <v>504</v>
      </c>
      <c r="C188" s="167"/>
      <c r="D188" s="178" t="s">
        <v>342</v>
      </c>
      <c r="E188" s="167"/>
      <c r="F188" s="167"/>
      <c r="G188" s="167"/>
      <c r="H188" s="275" t="s">
        <v>338</v>
      </c>
      <c r="I188" s="180">
        <v>1170.5999999999999</v>
      </c>
      <c r="J188" s="181">
        <v>0.9</v>
      </c>
      <c r="K188" s="181">
        <v>1</v>
      </c>
      <c r="L188" s="182">
        <v>1053.5</v>
      </c>
      <c r="M188" s="172"/>
      <c r="O188" s="161"/>
    </row>
    <row r="189" spans="1:15" s="174" customFormat="1" ht="25.5" x14ac:dyDescent="0.25">
      <c r="A189" s="194"/>
      <c r="B189" s="21" t="s">
        <v>505</v>
      </c>
      <c r="C189" s="167"/>
      <c r="D189" s="178" t="s">
        <v>342</v>
      </c>
      <c r="E189" s="167"/>
      <c r="F189" s="167"/>
      <c r="G189" s="167"/>
      <c r="H189" s="275" t="s">
        <v>338</v>
      </c>
      <c r="I189" s="180">
        <v>1170.5999999999999</v>
      </c>
      <c r="J189" s="181">
        <v>0.9</v>
      </c>
      <c r="K189" s="181">
        <v>1</v>
      </c>
      <c r="L189" s="182">
        <v>1053.5</v>
      </c>
      <c r="M189" s="172"/>
      <c r="O189" s="161"/>
    </row>
    <row r="190" spans="1:15" s="174" customFormat="1" x14ac:dyDescent="0.25">
      <c r="A190" s="194"/>
      <c r="B190" s="21" t="s">
        <v>506</v>
      </c>
      <c r="C190" s="167"/>
      <c r="D190" s="178" t="s">
        <v>342</v>
      </c>
      <c r="E190" s="167"/>
      <c r="F190" s="167"/>
      <c r="G190" s="167"/>
      <c r="H190" s="275" t="s">
        <v>338</v>
      </c>
      <c r="I190" s="180">
        <v>1170.5999999999999</v>
      </c>
      <c r="J190" s="181">
        <v>0.9</v>
      </c>
      <c r="K190" s="181">
        <v>1</v>
      </c>
      <c r="L190" s="182">
        <v>1053.5</v>
      </c>
      <c r="M190" s="172"/>
      <c r="O190" s="161"/>
    </row>
    <row r="191" spans="1:15" s="174" customFormat="1" ht="25.5" x14ac:dyDescent="0.25">
      <c r="A191" s="194"/>
      <c r="B191" s="218" t="s">
        <v>507</v>
      </c>
      <c r="C191" s="167"/>
      <c r="D191" s="178" t="s">
        <v>342</v>
      </c>
      <c r="E191" s="167"/>
      <c r="F191" s="167"/>
      <c r="G191" s="167"/>
      <c r="H191" s="275" t="s">
        <v>338</v>
      </c>
      <c r="I191" s="180">
        <v>1170.5999999999999</v>
      </c>
      <c r="J191" s="181">
        <v>0.9</v>
      </c>
      <c r="K191" s="181">
        <v>1</v>
      </c>
      <c r="L191" s="182">
        <v>1053.5</v>
      </c>
      <c r="M191" s="172"/>
      <c r="O191" s="161"/>
    </row>
    <row r="192" spans="1:15" s="174" customFormat="1" ht="25.5" x14ac:dyDescent="0.25">
      <c r="A192" s="185">
        <v>240101</v>
      </c>
      <c r="B192" s="186" t="s">
        <v>75</v>
      </c>
      <c r="C192" s="214"/>
      <c r="D192" s="215"/>
      <c r="E192" s="215"/>
      <c r="F192" s="215"/>
      <c r="G192" s="215"/>
      <c r="H192" s="216"/>
      <c r="I192" s="169"/>
      <c r="J192" s="188"/>
      <c r="K192" s="188"/>
      <c r="L192" s="171"/>
      <c r="M192" s="172">
        <v>1425.6579999999999</v>
      </c>
      <c r="O192" s="161"/>
    </row>
    <row r="193" spans="1:15" s="174" customFormat="1" x14ac:dyDescent="0.25">
      <c r="A193" s="194"/>
      <c r="B193" s="218" t="s">
        <v>508</v>
      </c>
      <c r="C193" s="167"/>
      <c r="D193" s="178" t="s">
        <v>342</v>
      </c>
      <c r="E193" s="167"/>
      <c r="F193" s="167"/>
      <c r="G193" s="167"/>
      <c r="H193" s="275" t="s">
        <v>338</v>
      </c>
      <c r="I193" s="180">
        <v>1170.5999999999999</v>
      </c>
      <c r="J193" s="181">
        <v>0.9</v>
      </c>
      <c r="K193" s="181">
        <v>1</v>
      </c>
      <c r="L193" s="182">
        <v>1053.5</v>
      </c>
      <c r="M193" s="172"/>
      <c r="O193" s="161"/>
    </row>
    <row r="194" spans="1:15" s="174" customFormat="1" x14ac:dyDescent="0.25">
      <c r="A194" s="194"/>
      <c r="B194" s="218" t="s">
        <v>509</v>
      </c>
      <c r="C194" s="167"/>
      <c r="D194" s="178" t="s">
        <v>342</v>
      </c>
      <c r="E194" s="167"/>
      <c r="F194" s="167"/>
      <c r="G194" s="167"/>
      <c r="H194" s="275" t="s">
        <v>338</v>
      </c>
      <c r="I194" s="180">
        <v>1170.5999999999999</v>
      </c>
      <c r="J194" s="181">
        <v>0.9</v>
      </c>
      <c r="K194" s="181">
        <v>1</v>
      </c>
      <c r="L194" s="182">
        <v>1053.5</v>
      </c>
      <c r="M194" s="172"/>
      <c r="O194" s="161"/>
    </row>
    <row r="195" spans="1:15" s="174" customFormat="1" x14ac:dyDescent="0.25">
      <c r="A195" s="194"/>
      <c r="B195" s="218" t="s">
        <v>510</v>
      </c>
      <c r="C195" s="167"/>
      <c r="D195" s="178" t="s">
        <v>342</v>
      </c>
      <c r="E195" s="167"/>
      <c r="F195" s="167"/>
      <c r="G195" s="167"/>
      <c r="H195" s="275" t="s">
        <v>338</v>
      </c>
      <c r="I195" s="180">
        <v>1170.5999999999999</v>
      </c>
      <c r="J195" s="181">
        <v>0.9</v>
      </c>
      <c r="K195" s="181">
        <v>1</v>
      </c>
      <c r="L195" s="182">
        <v>1053.5</v>
      </c>
      <c r="M195" s="172"/>
      <c r="O195" s="161"/>
    </row>
    <row r="196" spans="1:15" s="174" customFormat="1" ht="25.5" x14ac:dyDescent="0.25">
      <c r="A196" s="194"/>
      <c r="B196" s="218" t="s">
        <v>511</v>
      </c>
      <c r="C196" s="167"/>
      <c r="D196" s="178" t="s">
        <v>342</v>
      </c>
      <c r="E196" s="167"/>
      <c r="F196" s="167"/>
      <c r="G196" s="167"/>
      <c r="H196" s="275" t="s">
        <v>338</v>
      </c>
      <c r="I196" s="180">
        <v>1170.5999999999999</v>
      </c>
      <c r="J196" s="181">
        <v>0.9</v>
      </c>
      <c r="K196" s="181">
        <v>1</v>
      </c>
      <c r="L196" s="182">
        <v>1053.5</v>
      </c>
      <c r="M196" s="172"/>
      <c r="O196" s="161"/>
    </row>
    <row r="197" spans="1:15" s="174" customFormat="1" x14ac:dyDescent="0.25">
      <c r="A197" s="194"/>
      <c r="B197" s="218" t="s">
        <v>512</v>
      </c>
      <c r="C197" s="167"/>
      <c r="D197" s="178" t="s">
        <v>342</v>
      </c>
      <c r="E197" s="167"/>
      <c r="F197" s="167"/>
      <c r="G197" s="167"/>
      <c r="H197" s="275" t="s">
        <v>338</v>
      </c>
      <c r="I197" s="180">
        <v>1170.5999999999999</v>
      </c>
      <c r="J197" s="181">
        <v>0.9</v>
      </c>
      <c r="K197" s="181">
        <v>1</v>
      </c>
      <c r="L197" s="182">
        <v>1053.5</v>
      </c>
      <c r="M197" s="172"/>
      <c r="O197" s="161"/>
    </row>
    <row r="198" spans="1:15" s="174" customFormat="1" ht="25.5" x14ac:dyDescent="0.25">
      <c r="A198" s="194"/>
      <c r="B198" s="218" t="s">
        <v>513</v>
      </c>
      <c r="C198" s="167"/>
      <c r="D198" s="178" t="s">
        <v>342</v>
      </c>
      <c r="E198" s="167"/>
      <c r="F198" s="167"/>
      <c r="G198" s="167"/>
      <c r="H198" s="275" t="s">
        <v>338</v>
      </c>
      <c r="I198" s="180">
        <v>1170.5999999999999</v>
      </c>
      <c r="J198" s="181">
        <v>0.9</v>
      </c>
      <c r="K198" s="181">
        <v>1</v>
      </c>
      <c r="L198" s="182">
        <v>1053.5</v>
      </c>
      <c r="M198" s="172"/>
      <c r="O198" s="161"/>
    </row>
    <row r="199" spans="1:15" s="174" customFormat="1" x14ac:dyDescent="0.25">
      <c r="A199" s="194"/>
      <c r="B199" s="218" t="s">
        <v>514</v>
      </c>
      <c r="C199" s="167"/>
      <c r="D199" s="178" t="s">
        <v>342</v>
      </c>
      <c r="E199" s="167"/>
      <c r="F199" s="167"/>
      <c r="G199" s="167"/>
      <c r="H199" s="275" t="s">
        <v>338</v>
      </c>
      <c r="I199" s="180">
        <v>1170.5999999999999</v>
      </c>
      <c r="J199" s="181">
        <v>0.9</v>
      </c>
      <c r="K199" s="181">
        <v>1</v>
      </c>
      <c r="L199" s="182">
        <v>1053.5</v>
      </c>
      <c r="M199" s="172"/>
      <c r="O199" s="161"/>
    </row>
    <row r="200" spans="1:15" s="174" customFormat="1" x14ac:dyDescent="0.25">
      <c r="A200" s="194"/>
      <c r="B200" s="218" t="s">
        <v>515</v>
      </c>
      <c r="C200" s="167"/>
      <c r="D200" s="178" t="s">
        <v>342</v>
      </c>
      <c r="E200" s="167"/>
      <c r="F200" s="167"/>
      <c r="G200" s="167"/>
      <c r="H200" s="275" t="s">
        <v>338</v>
      </c>
      <c r="I200" s="180">
        <v>1170.5999999999999</v>
      </c>
      <c r="J200" s="181">
        <v>0.9</v>
      </c>
      <c r="K200" s="181">
        <v>1</v>
      </c>
      <c r="L200" s="182">
        <v>1053.5</v>
      </c>
      <c r="M200" s="172"/>
      <c r="O200" s="161"/>
    </row>
    <row r="201" spans="1:15" s="174" customFormat="1" x14ac:dyDescent="0.25">
      <c r="A201" s="194"/>
      <c r="B201" s="218" t="s">
        <v>516</v>
      </c>
      <c r="C201" s="167"/>
      <c r="D201" s="178" t="s">
        <v>342</v>
      </c>
      <c r="E201" s="167"/>
      <c r="F201" s="167"/>
      <c r="G201" s="167"/>
      <c r="H201" s="275" t="s">
        <v>338</v>
      </c>
      <c r="I201" s="180">
        <v>1170.5999999999999</v>
      </c>
      <c r="J201" s="181">
        <v>0.9</v>
      </c>
      <c r="K201" s="181">
        <v>1</v>
      </c>
      <c r="L201" s="182">
        <v>1053.5</v>
      </c>
      <c r="M201" s="172"/>
      <c r="O201" s="161"/>
    </row>
    <row r="202" spans="1:15" s="174" customFormat="1" ht="25.5" x14ac:dyDescent="0.25">
      <c r="A202" s="194"/>
      <c r="B202" s="218" t="s">
        <v>517</v>
      </c>
      <c r="C202" s="167"/>
      <c r="D202" s="178" t="s">
        <v>342</v>
      </c>
      <c r="E202" s="167"/>
      <c r="F202" s="167"/>
      <c r="G202" s="167"/>
      <c r="H202" s="275" t="s">
        <v>338</v>
      </c>
      <c r="I202" s="180">
        <v>1170.5999999999999</v>
      </c>
      <c r="J202" s="181">
        <v>0.9</v>
      </c>
      <c r="K202" s="181">
        <v>1</v>
      </c>
      <c r="L202" s="182">
        <v>1053.5</v>
      </c>
      <c r="M202" s="172"/>
      <c r="O202" s="161"/>
    </row>
    <row r="203" spans="1:15" s="174" customFormat="1" x14ac:dyDescent="0.25">
      <c r="A203" s="194"/>
      <c r="B203" s="218" t="s">
        <v>518</v>
      </c>
      <c r="C203" s="167"/>
      <c r="D203" s="178" t="s">
        <v>342</v>
      </c>
      <c r="E203" s="167"/>
      <c r="F203" s="167"/>
      <c r="G203" s="167"/>
      <c r="H203" s="275" t="s">
        <v>338</v>
      </c>
      <c r="I203" s="180">
        <v>1170.5999999999999</v>
      </c>
      <c r="J203" s="181">
        <v>0.9</v>
      </c>
      <c r="K203" s="181">
        <v>1</v>
      </c>
      <c r="L203" s="182">
        <v>1053.5</v>
      </c>
      <c r="M203" s="172"/>
      <c r="O203" s="161"/>
    </row>
    <row r="204" spans="1:15" s="174" customFormat="1" x14ac:dyDescent="0.25">
      <c r="A204" s="194"/>
      <c r="B204" s="218" t="s">
        <v>519</v>
      </c>
      <c r="C204" s="167"/>
      <c r="D204" s="178" t="s">
        <v>342</v>
      </c>
      <c r="E204" s="167"/>
      <c r="F204" s="167"/>
      <c r="G204" s="167"/>
      <c r="H204" s="275" t="s">
        <v>338</v>
      </c>
      <c r="I204" s="180">
        <v>1170.5999999999999</v>
      </c>
      <c r="J204" s="181">
        <v>0.9</v>
      </c>
      <c r="K204" s="181">
        <v>1</v>
      </c>
      <c r="L204" s="182">
        <v>1053.5</v>
      </c>
      <c r="M204" s="172"/>
      <c r="O204" s="161"/>
    </row>
    <row r="205" spans="1:15" s="174" customFormat="1" ht="25.5" x14ac:dyDescent="0.25">
      <c r="A205" s="194"/>
      <c r="B205" s="218" t="s">
        <v>520</v>
      </c>
      <c r="C205" s="167"/>
      <c r="D205" s="178" t="s">
        <v>342</v>
      </c>
      <c r="E205" s="167"/>
      <c r="F205" s="167"/>
      <c r="G205" s="167"/>
      <c r="H205" s="275" t="s">
        <v>338</v>
      </c>
      <c r="I205" s="180">
        <v>1170.5999999999999</v>
      </c>
      <c r="J205" s="181">
        <v>0.9</v>
      </c>
      <c r="K205" s="181">
        <v>1</v>
      </c>
      <c r="L205" s="182">
        <v>1053.5</v>
      </c>
      <c r="M205" s="172"/>
      <c r="O205" s="161"/>
    </row>
    <row r="206" spans="1:15" s="174" customFormat="1" ht="25.5" x14ac:dyDescent="0.25">
      <c r="B206" s="218" t="s">
        <v>521</v>
      </c>
      <c r="C206" s="167"/>
      <c r="D206" s="178" t="s">
        <v>342</v>
      </c>
      <c r="E206" s="211"/>
      <c r="F206" s="167"/>
      <c r="G206" s="167"/>
      <c r="H206" s="275" t="s">
        <v>338</v>
      </c>
      <c r="I206" s="180">
        <v>1170.5999999999999</v>
      </c>
      <c r="J206" s="181">
        <v>0.9</v>
      </c>
      <c r="K206" s="181">
        <v>1</v>
      </c>
      <c r="L206" s="182">
        <v>1053.5</v>
      </c>
      <c r="M206" s="172"/>
      <c r="O206" s="161"/>
    </row>
    <row r="207" spans="1:15" s="174" customFormat="1" x14ac:dyDescent="0.25">
      <c r="A207" s="204"/>
      <c r="B207" s="218" t="s">
        <v>522</v>
      </c>
      <c r="C207" s="167"/>
      <c r="D207" s="167"/>
      <c r="E207" s="178" t="s">
        <v>342</v>
      </c>
      <c r="F207" s="167"/>
      <c r="G207" s="167"/>
      <c r="H207" s="275" t="s">
        <v>338</v>
      </c>
      <c r="I207" s="180">
        <v>2601.1999999999998</v>
      </c>
      <c r="J207" s="191">
        <v>0.90685799999999994</v>
      </c>
      <c r="K207" s="192">
        <v>1.00762</v>
      </c>
      <c r="L207" s="182">
        <v>2355.9333333333334</v>
      </c>
      <c r="M207" s="172"/>
      <c r="O207" s="161"/>
    </row>
    <row r="208" spans="1:15" s="174" customFormat="1" ht="25.5" x14ac:dyDescent="0.25">
      <c r="A208" s="185">
        <v>263001</v>
      </c>
      <c r="B208" s="186" t="s">
        <v>76</v>
      </c>
      <c r="C208" s="214"/>
      <c r="D208" s="215"/>
      <c r="E208" s="215"/>
      <c r="F208" s="215"/>
      <c r="G208" s="215"/>
      <c r="H208" s="216"/>
      <c r="I208" s="169"/>
      <c r="J208" s="188"/>
      <c r="K208" s="188"/>
      <c r="L208" s="171"/>
      <c r="M208" s="172">
        <v>284.06700000000001</v>
      </c>
      <c r="O208" s="161"/>
    </row>
    <row r="209" spans="1:15" s="174" customFormat="1" x14ac:dyDescent="0.25">
      <c r="A209" s="204"/>
      <c r="B209" s="21" t="s">
        <v>523</v>
      </c>
      <c r="C209" s="167"/>
      <c r="D209" s="167"/>
      <c r="E209" s="167"/>
      <c r="F209" s="190"/>
      <c r="G209" s="178" t="s">
        <v>342</v>
      </c>
      <c r="H209" s="275" t="s">
        <v>338</v>
      </c>
      <c r="I209" s="180">
        <v>3718.11</v>
      </c>
      <c r="J209" s="191">
        <v>0.91682100000000011</v>
      </c>
      <c r="K209" s="192">
        <v>1.0186900000000001</v>
      </c>
      <c r="L209" s="182">
        <v>3398.3833333333332</v>
      </c>
      <c r="M209" s="173"/>
      <c r="O209" s="161"/>
    </row>
    <row r="210" spans="1:15" s="174" customFormat="1" ht="25.5" x14ac:dyDescent="0.25">
      <c r="A210" s="185">
        <v>270101</v>
      </c>
      <c r="B210" s="186" t="s">
        <v>77</v>
      </c>
      <c r="C210" s="214"/>
      <c r="D210" s="215"/>
      <c r="E210" s="215"/>
      <c r="F210" s="215"/>
      <c r="G210" s="215"/>
      <c r="H210" s="216"/>
      <c r="I210" s="169"/>
      <c r="J210" s="188"/>
      <c r="K210" s="188"/>
      <c r="L210" s="171"/>
      <c r="M210" s="172">
        <v>1528.2170000000001</v>
      </c>
      <c r="O210" s="161"/>
    </row>
    <row r="211" spans="1:15" s="174" customFormat="1" x14ac:dyDescent="0.25">
      <c r="A211" s="194"/>
      <c r="B211" s="218" t="s">
        <v>524</v>
      </c>
      <c r="C211" s="167"/>
      <c r="D211" s="178" t="s">
        <v>342</v>
      </c>
      <c r="E211" s="167"/>
      <c r="F211" s="167"/>
      <c r="G211" s="167"/>
      <c r="H211" s="275" t="s">
        <v>338</v>
      </c>
      <c r="I211" s="180">
        <v>1170.5999999999999</v>
      </c>
      <c r="J211" s="181">
        <v>0.9</v>
      </c>
      <c r="K211" s="181">
        <v>1</v>
      </c>
      <c r="L211" s="182">
        <v>1053.5</v>
      </c>
      <c r="M211" s="172"/>
      <c r="O211" s="161"/>
    </row>
    <row r="212" spans="1:15" s="174" customFormat="1" x14ac:dyDescent="0.25">
      <c r="A212" s="194"/>
      <c r="B212" s="218" t="s">
        <v>525</v>
      </c>
      <c r="C212" s="167"/>
      <c r="D212" s="178" t="s">
        <v>342</v>
      </c>
      <c r="E212" s="167"/>
      <c r="F212" s="167"/>
      <c r="G212" s="167"/>
      <c r="H212" s="275" t="s">
        <v>338</v>
      </c>
      <c r="I212" s="180">
        <v>1170.5999999999999</v>
      </c>
      <c r="J212" s="181">
        <v>0.9</v>
      </c>
      <c r="K212" s="181">
        <v>1</v>
      </c>
      <c r="L212" s="182">
        <v>1053.5</v>
      </c>
      <c r="M212" s="172"/>
      <c r="O212" s="161"/>
    </row>
    <row r="213" spans="1:15" s="174" customFormat="1" x14ac:dyDescent="0.25">
      <c r="A213" s="194"/>
      <c r="B213" s="218" t="s">
        <v>526</v>
      </c>
      <c r="C213" s="167"/>
      <c r="D213" s="178" t="s">
        <v>342</v>
      </c>
      <c r="E213" s="167"/>
      <c r="F213" s="167"/>
      <c r="G213" s="167"/>
      <c r="H213" s="275" t="s">
        <v>338</v>
      </c>
      <c r="I213" s="180">
        <v>1170.5999999999999</v>
      </c>
      <c r="J213" s="181">
        <v>0.9</v>
      </c>
      <c r="K213" s="181">
        <v>1</v>
      </c>
      <c r="L213" s="182">
        <v>1053.5</v>
      </c>
      <c r="M213" s="172"/>
      <c r="O213" s="161"/>
    </row>
    <row r="214" spans="1:15" s="174" customFormat="1" x14ac:dyDescent="0.25">
      <c r="A214" s="194"/>
      <c r="B214" s="218" t="s">
        <v>527</v>
      </c>
      <c r="C214" s="167"/>
      <c r="D214" s="178" t="s">
        <v>342</v>
      </c>
      <c r="E214" s="167"/>
      <c r="F214" s="167"/>
      <c r="G214" s="167"/>
      <c r="H214" s="275" t="s">
        <v>338</v>
      </c>
      <c r="I214" s="180">
        <v>1170.5999999999999</v>
      </c>
      <c r="J214" s="181">
        <v>0.9</v>
      </c>
      <c r="K214" s="181">
        <v>1</v>
      </c>
      <c r="L214" s="182">
        <v>1053.5</v>
      </c>
      <c r="M214" s="172"/>
      <c r="O214" s="161"/>
    </row>
    <row r="215" spans="1:15" s="174" customFormat="1" x14ac:dyDescent="0.25">
      <c r="A215" s="194"/>
      <c r="B215" s="218" t="s">
        <v>528</v>
      </c>
      <c r="C215" s="167"/>
      <c r="D215" s="178" t="s">
        <v>342</v>
      </c>
      <c r="E215" s="167"/>
      <c r="F215" s="167"/>
      <c r="G215" s="167"/>
      <c r="H215" s="275" t="s">
        <v>338</v>
      </c>
      <c r="I215" s="180">
        <v>1170.5999999999999</v>
      </c>
      <c r="J215" s="181">
        <v>0.9</v>
      </c>
      <c r="K215" s="181">
        <v>1</v>
      </c>
      <c r="L215" s="182">
        <v>1053.5</v>
      </c>
      <c r="M215" s="172"/>
      <c r="O215" s="161"/>
    </row>
    <row r="216" spans="1:15" s="174" customFormat="1" x14ac:dyDescent="0.25">
      <c r="A216" s="194"/>
      <c r="B216" s="218" t="s">
        <v>529</v>
      </c>
      <c r="C216" s="167"/>
      <c r="D216" s="178" t="s">
        <v>342</v>
      </c>
      <c r="E216" s="167"/>
      <c r="F216" s="167"/>
      <c r="G216" s="167"/>
      <c r="H216" s="275" t="s">
        <v>338</v>
      </c>
      <c r="I216" s="180">
        <v>1170.5999999999999</v>
      </c>
      <c r="J216" s="181">
        <v>0.9</v>
      </c>
      <c r="K216" s="181">
        <v>1</v>
      </c>
      <c r="L216" s="182">
        <v>1053.5</v>
      </c>
      <c r="M216" s="172"/>
      <c r="O216" s="161"/>
    </row>
    <row r="217" spans="1:15" s="174" customFormat="1" x14ac:dyDescent="0.25">
      <c r="A217" s="194"/>
      <c r="B217" s="218" t="s">
        <v>530</v>
      </c>
      <c r="C217" s="167"/>
      <c r="D217" s="178" t="s">
        <v>342</v>
      </c>
      <c r="E217" s="167"/>
      <c r="F217" s="167"/>
      <c r="G217" s="167"/>
      <c r="H217" s="275" t="s">
        <v>338</v>
      </c>
      <c r="I217" s="180">
        <v>1170.5999999999999</v>
      </c>
      <c r="J217" s="181">
        <v>0.9</v>
      </c>
      <c r="K217" s="181">
        <v>1</v>
      </c>
      <c r="L217" s="182">
        <v>1053.5</v>
      </c>
      <c r="M217" s="172"/>
      <c r="O217" s="161"/>
    </row>
    <row r="218" spans="1:15" s="174" customFormat="1" x14ac:dyDescent="0.25">
      <c r="A218" s="194"/>
      <c r="B218" s="218" t="s">
        <v>531</v>
      </c>
      <c r="C218" s="167"/>
      <c r="D218" s="178"/>
      <c r="E218" s="167" t="s">
        <v>342</v>
      </c>
      <c r="F218" s="167"/>
      <c r="G218" s="167"/>
      <c r="H218" s="275" t="s">
        <v>359</v>
      </c>
      <c r="I218" s="180">
        <v>2601.1999999999998</v>
      </c>
      <c r="J218" s="181">
        <v>1</v>
      </c>
      <c r="K218" s="181">
        <v>1</v>
      </c>
      <c r="L218" s="182">
        <v>2601.1999999999998</v>
      </c>
      <c r="M218" s="172"/>
      <c r="O218" s="161"/>
    </row>
    <row r="219" spans="1:15" s="174" customFormat="1" x14ac:dyDescent="0.25">
      <c r="A219" s="194"/>
      <c r="B219" s="218" t="s">
        <v>532</v>
      </c>
      <c r="C219" s="167"/>
      <c r="D219" s="178"/>
      <c r="E219" s="167" t="s">
        <v>342</v>
      </c>
      <c r="F219" s="167"/>
      <c r="G219" s="167"/>
      <c r="H219" s="275" t="s">
        <v>359</v>
      </c>
      <c r="I219" s="180">
        <v>2601.1999999999998</v>
      </c>
      <c r="J219" s="181">
        <v>1</v>
      </c>
      <c r="K219" s="181">
        <v>1</v>
      </c>
      <c r="L219" s="182">
        <v>2601.1999999999998</v>
      </c>
      <c r="M219" s="172"/>
      <c r="O219" s="161"/>
    </row>
    <row r="220" spans="1:15" s="174" customFormat="1" x14ac:dyDescent="0.25">
      <c r="A220" s="194"/>
      <c r="B220" s="218" t="s">
        <v>533</v>
      </c>
      <c r="C220" s="167"/>
      <c r="D220" s="178" t="s">
        <v>342</v>
      </c>
      <c r="E220" s="167"/>
      <c r="F220" s="167"/>
      <c r="G220" s="167"/>
      <c r="H220" s="275" t="s">
        <v>338</v>
      </c>
      <c r="I220" s="180">
        <v>1170.5999999999999</v>
      </c>
      <c r="J220" s="181">
        <v>0.9</v>
      </c>
      <c r="K220" s="181">
        <v>1</v>
      </c>
      <c r="L220" s="182">
        <v>1053.5</v>
      </c>
      <c r="M220" s="172"/>
      <c r="O220" s="161"/>
    </row>
    <row r="221" spans="1:15" s="174" customFormat="1" x14ac:dyDescent="0.25">
      <c r="A221" s="194"/>
      <c r="B221" s="218" t="s">
        <v>534</v>
      </c>
      <c r="C221" s="167"/>
      <c r="D221" s="178" t="s">
        <v>342</v>
      </c>
      <c r="E221" s="167"/>
      <c r="F221" s="167"/>
      <c r="G221" s="167"/>
      <c r="H221" s="275" t="s">
        <v>338</v>
      </c>
      <c r="I221" s="180">
        <v>1170.5999999999999</v>
      </c>
      <c r="J221" s="181">
        <v>0.9</v>
      </c>
      <c r="K221" s="181">
        <v>1</v>
      </c>
      <c r="L221" s="182">
        <v>1053.5</v>
      </c>
      <c r="M221" s="172"/>
      <c r="O221" s="161"/>
    </row>
    <row r="222" spans="1:15" s="174" customFormat="1" x14ac:dyDescent="0.25">
      <c r="A222" s="194"/>
      <c r="B222" s="218" t="s">
        <v>535</v>
      </c>
      <c r="C222" s="167"/>
      <c r="D222" s="178" t="s">
        <v>342</v>
      </c>
      <c r="E222" s="167"/>
      <c r="F222" s="167"/>
      <c r="G222" s="167"/>
      <c r="H222" s="275" t="s">
        <v>338</v>
      </c>
      <c r="I222" s="180">
        <v>1170.5999999999999</v>
      </c>
      <c r="J222" s="181">
        <v>0.9</v>
      </c>
      <c r="K222" s="181">
        <v>1</v>
      </c>
      <c r="L222" s="182">
        <v>1053.5</v>
      </c>
      <c r="M222" s="172"/>
      <c r="O222" s="161"/>
    </row>
    <row r="223" spans="1:15" s="174" customFormat="1" x14ac:dyDescent="0.25">
      <c r="A223" s="194"/>
      <c r="B223" s="218" t="s">
        <v>536</v>
      </c>
      <c r="C223" s="167"/>
      <c r="D223" s="167"/>
      <c r="E223" s="178" t="s">
        <v>342</v>
      </c>
      <c r="F223" s="167"/>
      <c r="G223" s="167"/>
      <c r="H223" s="275" t="s">
        <v>359</v>
      </c>
      <c r="I223" s="180">
        <v>2601.1999999999998</v>
      </c>
      <c r="J223" s="181">
        <v>1</v>
      </c>
      <c r="K223" s="181">
        <v>1</v>
      </c>
      <c r="L223" s="182">
        <v>2601.1999999999998</v>
      </c>
      <c r="M223" s="172"/>
      <c r="O223" s="161"/>
    </row>
    <row r="224" spans="1:15" s="174" customFormat="1" ht="43.5" customHeight="1" x14ac:dyDescent="0.25">
      <c r="A224" s="185">
        <v>280101</v>
      </c>
      <c r="B224" s="186" t="s">
        <v>78</v>
      </c>
      <c r="C224" s="214"/>
      <c r="D224" s="215"/>
      <c r="E224" s="215"/>
      <c r="F224" s="215"/>
      <c r="G224" s="215"/>
      <c r="H224" s="216"/>
      <c r="I224" s="169"/>
      <c r="J224" s="188"/>
      <c r="K224" s="188"/>
      <c r="L224" s="171"/>
      <c r="M224" s="172">
        <v>1279.558</v>
      </c>
      <c r="O224" s="161"/>
    </row>
    <row r="225" spans="1:15" s="174" customFormat="1" ht="25.5" x14ac:dyDescent="0.25">
      <c r="A225" s="194"/>
      <c r="B225" s="21" t="s">
        <v>537</v>
      </c>
      <c r="C225" s="167"/>
      <c r="D225" s="178"/>
      <c r="E225" s="167"/>
      <c r="F225" s="167"/>
      <c r="G225" s="167" t="s">
        <v>342</v>
      </c>
      <c r="H225" s="275" t="s">
        <v>338</v>
      </c>
      <c r="I225" s="180">
        <v>3718.11</v>
      </c>
      <c r="J225" s="181">
        <v>0.9</v>
      </c>
      <c r="K225" s="181">
        <v>1</v>
      </c>
      <c r="L225" s="182">
        <v>3346.3</v>
      </c>
      <c r="M225" s="172"/>
      <c r="O225" s="161"/>
    </row>
    <row r="226" spans="1:15" s="174" customFormat="1" ht="25.5" x14ac:dyDescent="0.25">
      <c r="A226" s="194"/>
      <c r="B226" s="21" t="s">
        <v>538</v>
      </c>
      <c r="C226" s="167"/>
      <c r="D226" s="178"/>
      <c r="E226" s="167"/>
      <c r="F226" s="167"/>
      <c r="G226" s="167" t="s">
        <v>342</v>
      </c>
      <c r="H226" s="275" t="s">
        <v>338</v>
      </c>
      <c r="I226" s="180">
        <v>3718.11</v>
      </c>
      <c r="J226" s="181">
        <v>0.9</v>
      </c>
      <c r="K226" s="181">
        <v>1</v>
      </c>
      <c r="L226" s="182">
        <v>3346.3</v>
      </c>
      <c r="M226" s="172"/>
      <c r="O226" s="161"/>
    </row>
    <row r="227" spans="1:15" s="174" customFormat="1" ht="25.5" customHeight="1" x14ac:dyDescent="0.25">
      <c r="A227" s="194"/>
      <c r="B227" s="21" t="s">
        <v>539</v>
      </c>
      <c r="C227" s="167"/>
      <c r="D227" s="178" t="s">
        <v>342</v>
      </c>
      <c r="E227" s="167"/>
      <c r="F227" s="167"/>
      <c r="G227" s="167"/>
      <c r="H227" s="275" t="s">
        <v>338</v>
      </c>
      <c r="I227" s="180">
        <v>1170.5999999999999</v>
      </c>
      <c r="J227" s="181">
        <v>0.9</v>
      </c>
      <c r="K227" s="181">
        <v>1</v>
      </c>
      <c r="L227" s="182">
        <v>1053.5</v>
      </c>
      <c r="M227" s="172"/>
      <c r="O227" s="161"/>
    </row>
    <row r="228" spans="1:15" s="174" customFormat="1" ht="25.5" x14ac:dyDescent="0.25">
      <c r="A228" s="194"/>
      <c r="B228" s="21" t="s">
        <v>540</v>
      </c>
      <c r="C228" s="167"/>
      <c r="D228" s="178" t="s">
        <v>342</v>
      </c>
      <c r="E228" s="167"/>
      <c r="F228" s="167"/>
      <c r="G228" s="167"/>
      <c r="H228" s="275" t="s">
        <v>338</v>
      </c>
      <c r="I228" s="180">
        <v>1170.5999999999999</v>
      </c>
      <c r="J228" s="181">
        <v>0.9</v>
      </c>
      <c r="K228" s="181">
        <v>1</v>
      </c>
      <c r="L228" s="182">
        <v>1053.5</v>
      </c>
      <c r="M228" s="172"/>
      <c r="O228" s="161"/>
    </row>
    <row r="229" spans="1:15" s="174" customFormat="1" ht="25.5" x14ac:dyDescent="0.25">
      <c r="A229" s="194"/>
      <c r="B229" s="21" t="s">
        <v>541</v>
      </c>
      <c r="C229" s="167"/>
      <c r="D229" s="178" t="s">
        <v>342</v>
      </c>
      <c r="E229" s="190"/>
      <c r="F229" s="167"/>
      <c r="G229" s="167"/>
      <c r="H229" s="275" t="s">
        <v>338</v>
      </c>
      <c r="I229" s="180">
        <v>1170.5999999999999</v>
      </c>
      <c r="J229" s="181">
        <v>0.9</v>
      </c>
      <c r="K229" s="181">
        <v>1</v>
      </c>
      <c r="L229" s="182">
        <v>1053.5</v>
      </c>
      <c r="M229" s="172"/>
      <c r="O229" s="161"/>
    </row>
    <row r="230" spans="1:15" s="174" customFormat="1" ht="25.5" x14ac:dyDescent="0.25">
      <c r="A230" s="194"/>
      <c r="B230" s="21" t="s">
        <v>542</v>
      </c>
      <c r="C230" s="167"/>
      <c r="D230" s="178" t="s">
        <v>342</v>
      </c>
      <c r="E230" s="167"/>
      <c r="F230" s="167"/>
      <c r="G230" s="167"/>
      <c r="H230" s="275" t="s">
        <v>338</v>
      </c>
      <c r="I230" s="180">
        <v>1170.5999999999999</v>
      </c>
      <c r="J230" s="181">
        <v>0.9</v>
      </c>
      <c r="K230" s="181">
        <v>1</v>
      </c>
      <c r="L230" s="182">
        <v>1053.5</v>
      </c>
      <c r="M230" s="172"/>
      <c r="O230" s="161"/>
    </row>
    <row r="231" spans="1:15" s="174" customFormat="1" ht="27" customHeight="1" x14ac:dyDescent="0.25">
      <c r="A231" s="194"/>
      <c r="B231" s="21" t="s">
        <v>543</v>
      </c>
      <c r="C231" s="167"/>
      <c r="D231" s="167" t="s">
        <v>342</v>
      </c>
      <c r="E231" s="167"/>
      <c r="F231" s="190"/>
      <c r="G231" s="178"/>
      <c r="H231" s="275" t="s">
        <v>338</v>
      </c>
      <c r="I231" s="180">
        <v>1170.5999999999999</v>
      </c>
      <c r="J231" s="181">
        <v>0.9</v>
      </c>
      <c r="K231" s="181">
        <v>1</v>
      </c>
      <c r="L231" s="182">
        <v>1053.5</v>
      </c>
      <c r="M231" s="172"/>
      <c r="O231" s="161"/>
    </row>
    <row r="232" spans="1:15" s="174" customFormat="1" ht="24.75" customHeight="1" x14ac:dyDescent="0.25">
      <c r="A232" s="202"/>
      <c r="B232" s="21" t="s">
        <v>544</v>
      </c>
      <c r="C232" s="167"/>
      <c r="D232" s="190"/>
      <c r="E232" s="167" t="s">
        <v>342</v>
      </c>
      <c r="F232" s="167"/>
      <c r="G232" s="178"/>
      <c r="H232" s="22" t="s">
        <v>338</v>
      </c>
      <c r="I232" s="180">
        <v>2601.1999999999998</v>
      </c>
      <c r="J232" s="181">
        <v>0.9</v>
      </c>
      <c r="K232" s="181">
        <v>1</v>
      </c>
      <c r="L232" s="182">
        <v>2341.1</v>
      </c>
      <c r="M232" s="172"/>
      <c r="O232" s="161"/>
    </row>
    <row r="233" spans="1:15" s="174" customFormat="1" ht="25.5" x14ac:dyDescent="0.25">
      <c r="A233" s="194"/>
      <c r="B233" s="21" t="s">
        <v>545</v>
      </c>
      <c r="C233" s="167"/>
      <c r="D233" s="167" t="s">
        <v>342</v>
      </c>
      <c r="E233" s="167"/>
      <c r="F233" s="167"/>
      <c r="G233" s="178"/>
      <c r="H233" s="22" t="s">
        <v>338</v>
      </c>
      <c r="I233" s="180">
        <v>1170.5999999999999</v>
      </c>
      <c r="J233" s="181">
        <v>0.9</v>
      </c>
      <c r="K233" s="181">
        <v>1</v>
      </c>
      <c r="L233" s="182">
        <v>1053.5</v>
      </c>
      <c r="M233" s="172"/>
      <c r="O233" s="161"/>
    </row>
    <row r="234" spans="1:15" s="174" customFormat="1" ht="25.5" x14ac:dyDescent="0.25">
      <c r="A234" s="185">
        <v>291601</v>
      </c>
      <c r="B234" s="186" t="s">
        <v>79</v>
      </c>
      <c r="C234" s="214"/>
      <c r="D234" s="215"/>
      <c r="E234" s="215"/>
      <c r="F234" s="215"/>
      <c r="G234" s="215"/>
      <c r="H234" s="216"/>
      <c r="I234" s="169"/>
      <c r="J234" s="188"/>
      <c r="K234" s="188"/>
      <c r="L234" s="171"/>
      <c r="M234" s="172">
        <v>810.28300000000002</v>
      </c>
      <c r="N234" s="173"/>
      <c r="O234" s="161"/>
    </row>
    <row r="235" spans="1:15" s="174" customFormat="1" x14ac:dyDescent="0.25">
      <c r="A235" s="194"/>
      <c r="B235" s="21" t="s">
        <v>546</v>
      </c>
      <c r="C235" s="167"/>
      <c r="D235" s="178" t="s">
        <v>342</v>
      </c>
      <c r="E235" s="167"/>
      <c r="F235" s="167"/>
      <c r="G235" s="167"/>
      <c r="H235" s="275" t="s">
        <v>338</v>
      </c>
      <c r="I235" s="180">
        <v>1170.5999999999999</v>
      </c>
      <c r="J235" s="181">
        <v>0.9</v>
      </c>
      <c r="K235" s="181">
        <v>1</v>
      </c>
      <c r="L235" s="182">
        <v>1053.5</v>
      </c>
      <c r="M235" s="172"/>
      <c r="O235" s="161"/>
    </row>
    <row r="236" spans="1:15" s="174" customFormat="1" x14ac:dyDescent="0.25">
      <c r="A236" s="194"/>
      <c r="B236" s="21" t="s">
        <v>547</v>
      </c>
      <c r="C236" s="167"/>
      <c r="D236" s="178" t="s">
        <v>342</v>
      </c>
      <c r="E236" s="167"/>
      <c r="F236" s="167"/>
      <c r="G236" s="167"/>
      <c r="H236" s="275" t="s">
        <v>338</v>
      </c>
      <c r="I236" s="180">
        <v>1170.5999999999999</v>
      </c>
      <c r="J236" s="181">
        <v>0.9</v>
      </c>
      <c r="K236" s="181">
        <v>1</v>
      </c>
      <c r="L236" s="182">
        <v>1053.5</v>
      </c>
      <c r="M236" s="172"/>
      <c r="O236" s="161"/>
    </row>
    <row r="237" spans="1:15" s="174" customFormat="1" x14ac:dyDescent="0.25">
      <c r="A237" s="194"/>
      <c r="B237" s="21" t="s">
        <v>548</v>
      </c>
      <c r="C237" s="167"/>
      <c r="D237" s="178" t="s">
        <v>342</v>
      </c>
      <c r="E237" s="167"/>
      <c r="F237" s="167"/>
      <c r="G237" s="167"/>
      <c r="H237" s="275" t="s">
        <v>338</v>
      </c>
      <c r="I237" s="180">
        <v>1170.5999999999999</v>
      </c>
      <c r="J237" s="181">
        <v>0.9</v>
      </c>
      <c r="K237" s="181">
        <v>1</v>
      </c>
      <c r="L237" s="182">
        <v>1053.5</v>
      </c>
      <c r="M237" s="172"/>
      <c r="O237" s="161"/>
    </row>
    <row r="238" spans="1:15" s="174" customFormat="1" x14ac:dyDescent="0.25">
      <c r="A238" s="194"/>
      <c r="B238" s="21" t="s">
        <v>549</v>
      </c>
      <c r="C238" s="167"/>
      <c r="D238" s="178" t="s">
        <v>342</v>
      </c>
      <c r="E238" s="167"/>
      <c r="F238" s="167"/>
      <c r="G238" s="167"/>
      <c r="H238" s="275" t="s">
        <v>338</v>
      </c>
      <c r="I238" s="180">
        <v>1170.5999999999999</v>
      </c>
      <c r="J238" s="181">
        <v>0.9</v>
      </c>
      <c r="K238" s="181">
        <v>1</v>
      </c>
      <c r="L238" s="182">
        <v>1053.5</v>
      </c>
      <c r="M238" s="172"/>
      <c r="O238" s="161"/>
    </row>
    <row r="239" spans="1:15" s="174" customFormat="1" x14ac:dyDescent="0.25">
      <c r="A239" s="194"/>
      <c r="B239" s="21" t="s">
        <v>550</v>
      </c>
      <c r="C239" s="167"/>
      <c r="D239" s="178" t="s">
        <v>342</v>
      </c>
      <c r="E239" s="167"/>
      <c r="F239" s="167"/>
      <c r="G239" s="167"/>
      <c r="H239" s="275" t="s">
        <v>338</v>
      </c>
      <c r="I239" s="180">
        <v>1170.5999999999999</v>
      </c>
      <c r="J239" s="181">
        <v>0.9</v>
      </c>
      <c r="K239" s="181">
        <v>1</v>
      </c>
      <c r="L239" s="182">
        <v>1053.5</v>
      </c>
      <c r="M239" s="172"/>
      <c r="O239" s="161"/>
    </row>
    <row r="240" spans="1:15" s="174" customFormat="1" x14ac:dyDescent="0.25">
      <c r="A240" s="194"/>
      <c r="B240" s="21" t="s">
        <v>551</v>
      </c>
      <c r="C240" s="167"/>
      <c r="D240" s="178" t="s">
        <v>342</v>
      </c>
      <c r="E240" s="167"/>
      <c r="F240" s="167"/>
      <c r="G240" s="167"/>
      <c r="H240" s="275" t="s">
        <v>338</v>
      </c>
      <c r="I240" s="180">
        <v>1170.5999999999999</v>
      </c>
      <c r="J240" s="181">
        <v>0.9</v>
      </c>
      <c r="K240" s="181">
        <v>1</v>
      </c>
      <c r="L240" s="182">
        <v>1053.5</v>
      </c>
      <c r="M240" s="172"/>
      <c r="O240" s="161"/>
    </row>
    <row r="241" spans="1:15" s="174" customFormat="1" x14ac:dyDescent="0.25">
      <c r="A241" s="194"/>
      <c r="B241" s="21" t="s">
        <v>552</v>
      </c>
      <c r="C241" s="167"/>
      <c r="D241" s="178" t="s">
        <v>342</v>
      </c>
      <c r="E241" s="167"/>
      <c r="F241" s="167"/>
      <c r="G241" s="167"/>
      <c r="H241" s="275" t="s">
        <v>338</v>
      </c>
      <c r="I241" s="180">
        <v>1170.5999999999999</v>
      </c>
      <c r="J241" s="181">
        <v>0.9</v>
      </c>
      <c r="K241" s="181">
        <v>1</v>
      </c>
      <c r="L241" s="182">
        <v>1053.5</v>
      </c>
      <c r="M241" s="172"/>
      <c r="O241" s="161"/>
    </row>
    <row r="242" spans="1:15" s="174" customFormat="1" x14ac:dyDescent="0.25">
      <c r="A242" s="204"/>
      <c r="B242" s="21" t="s">
        <v>553</v>
      </c>
      <c r="C242" s="167"/>
      <c r="D242" s="167"/>
      <c r="E242" s="178" t="s">
        <v>342</v>
      </c>
      <c r="F242" s="167"/>
      <c r="G242" s="167"/>
      <c r="H242" s="275" t="s">
        <v>338</v>
      </c>
      <c r="I242" s="180">
        <v>2601.1999999999998</v>
      </c>
      <c r="J242" s="191">
        <v>0.90299700000000005</v>
      </c>
      <c r="K242" s="192">
        <v>1.0033300000000001</v>
      </c>
      <c r="L242" s="182">
        <v>2347.6</v>
      </c>
      <c r="M242" s="172"/>
      <c r="O242" s="161"/>
    </row>
    <row r="243" spans="1:15" s="174" customFormat="1" ht="25.5" x14ac:dyDescent="0.25">
      <c r="A243" s="185">
        <v>300101</v>
      </c>
      <c r="B243" s="186" t="s">
        <v>80</v>
      </c>
      <c r="C243" s="214"/>
      <c r="D243" s="215"/>
      <c r="E243" s="215"/>
      <c r="F243" s="215"/>
      <c r="G243" s="215"/>
      <c r="H243" s="216"/>
      <c r="I243" s="169"/>
      <c r="J243" s="188"/>
      <c r="K243" s="188"/>
      <c r="L243" s="171"/>
      <c r="M243" s="172">
        <v>1550.9829999999999</v>
      </c>
      <c r="O243" s="161"/>
    </row>
    <row r="244" spans="1:15" s="174" customFormat="1" ht="31.5" customHeight="1" x14ac:dyDescent="0.25">
      <c r="A244" s="194"/>
      <c r="B244" s="218" t="s">
        <v>554</v>
      </c>
      <c r="C244" s="219"/>
      <c r="D244" s="178" t="s">
        <v>342</v>
      </c>
      <c r="E244" s="220"/>
      <c r="F244" s="220"/>
      <c r="G244" s="220"/>
      <c r="H244" s="275" t="s">
        <v>338</v>
      </c>
      <c r="I244" s="180">
        <v>1170.5999999999999</v>
      </c>
      <c r="J244" s="181">
        <v>0.9</v>
      </c>
      <c r="K244" s="181">
        <v>1</v>
      </c>
      <c r="L244" s="182">
        <v>1053.5</v>
      </c>
      <c r="M244" s="221"/>
      <c r="O244" s="161"/>
    </row>
    <row r="245" spans="1:15" s="174" customFormat="1" ht="28.5" customHeight="1" x14ac:dyDescent="0.25">
      <c r="A245" s="194"/>
      <c r="B245" s="218" t="s">
        <v>555</v>
      </c>
      <c r="C245" s="219"/>
      <c r="D245" s="178" t="s">
        <v>342</v>
      </c>
      <c r="E245" s="220"/>
      <c r="F245" s="220"/>
      <c r="G245" s="220"/>
      <c r="H245" s="275" t="s">
        <v>338</v>
      </c>
      <c r="I245" s="180">
        <v>1170.5999999999999</v>
      </c>
      <c r="J245" s="181">
        <v>0.9</v>
      </c>
      <c r="K245" s="181">
        <v>1</v>
      </c>
      <c r="L245" s="182">
        <v>1053.5</v>
      </c>
      <c r="M245" s="221"/>
      <c r="O245" s="161"/>
    </row>
    <row r="246" spans="1:15" s="174" customFormat="1" ht="30.75" customHeight="1" x14ac:dyDescent="0.25">
      <c r="A246" s="194"/>
      <c r="B246" s="218" t="s">
        <v>556</v>
      </c>
      <c r="C246" s="219"/>
      <c r="D246" s="178" t="s">
        <v>342</v>
      </c>
      <c r="E246" s="220"/>
      <c r="F246" s="220"/>
      <c r="G246" s="220"/>
      <c r="H246" s="275" t="s">
        <v>338</v>
      </c>
      <c r="I246" s="180">
        <v>1170.5999999999999</v>
      </c>
      <c r="J246" s="181">
        <v>0.9</v>
      </c>
      <c r="K246" s="181">
        <v>1</v>
      </c>
      <c r="L246" s="182">
        <v>1053.5</v>
      </c>
      <c r="M246" s="221"/>
      <c r="O246" s="161"/>
    </row>
    <row r="247" spans="1:15" s="174" customFormat="1" ht="27" customHeight="1" x14ac:dyDescent="0.25">
      <c r="A247" s="194"/>
      <c r="B247" s="218" t="s">
        <v>557</v>
      </c>
      <c r="C247" s="219"/>
      <c r="D247" s="178" t="s">
        <v>342</v>
      </c>
      <c r="E247" s="220"/>
      <c r="F247" s="220"/>
      <c r="G247" s="220"/>
      <c r="H247" s="275" t="s">
        <v>338</v>
      </c>
      <c r="I247" s="180">
        <v>1170.5999999999999</v>
      </c>
      <c r="J247" s="181">
        <v>0.9</v>
      </c>
      <c r="K247" s="181">
        <v>1</v>
      </c>
      <c r="L247" s="182">
        <v>1053.5</v>
      </c>
      <c r="M247" s="221"/>
      <c r="O247" s="161"/>
    </row>
    <row r="248" spans="1:15" s="174" customFormat="1" ht="27.75" customHeight="1" x14ac:dyDescent="0.25">
      <c r="A248" s="194"/>
      <c r="B248" s="218" t="s">
        <v>558</v>
      </c>
      <c r="C248" s="219"/>
      <c r="D248" s="178" t="s">
        <v>342</v>
      </c>
      <c r="E248" s="222"/>
      <c r="F248" s="220"/>
      <c r="G248" s="220"/>
      <c r="H248" s="275" t="s">
        <v>338</v>
      </c>
      <c r="I248" s="180">
        <v>1170.5999999999999</v>
      </c>
      <c r="J248" s="181">
        <v>0.9</v>
      </c>
      <c r="K248" s="181">
        <v>1</v>
      </c>
      <c r="L248" s="182">
        <v>1053.5</v>
      </c>
      <c r="M248" s="221"/>
      <c r="O248" s="161"/>
    </row>
    <row r="249" spans="1:15" s="174" customFormat="1" ht="27" customHeight="1" x14ac:dyDescent="0.25">
      <c r="A249" s="194"/>
      <c r="B249" s="218" t="s">
        <v>559</v>
      </c>
      <c r="C249" s="219"/>
      <c r="D249" s="178"/>
      <c r="E249" s="167" t="s">
        <v>342</v>
      </c>
      <c r="F249" s="220"/>
      <c r="G249" s="220"/>
      <c r="H249" s="275" t="s">
        <v>338</v>
      </c>
      <c r="I249" s="180">
        <v>2601.1999999999998</v>
      </c>
      <c r="J249" s="181">
        <v>0.9</v>
      </c>
      <c r="K249" s="181">
        <v>1</v>
      </c>
      <c r="L249" s="182">
        <v>2341.1</v>
      </c>
      <c r="M249" s="221"/>
      <c r="O249" s="161"/>
    </row>
    <row r="250" spans="1:15" s="174" customFormat="1" ht="27" customHeight="1" x14ac:dyDescent="0.25">
      <c r="A250" s="194"/>
      <c r="B250" s="218" t="s">
        <v>560</v>
      </c>
      <c r="C250" s="219"/>
      <c r="D250" s="178" t="s">
        <v>342</v>
      </c>
      <c r="E250" s="167"/>
      <c r="F250" s="220"/>
      <c r="G250" s="220"/>
      <c r="H250" s="275" t="s">
        <v>338</v>
      </c>
      <c r="I250" s="180">
        <v>1170.5999999999999</v>
      </c>
      <c r="J250" s="181">
        <v>0.9</v>
      </c>
      <c r="K250" s="181">
        <v>1</v>
      </c>
      <c r="L250" s="182">
        <v>1053.5</v>
      </c>
      <c r="M250" s="221"/>
      <c r="O250" s="161"/>
    </row>
    <row r="251" spans="1:15" s="174" customFormat="1" ht="27" customHeight="1" x14ac:dyDescent="0.25">
      <c r="A251" s="194"/>
      <c r="B251" s="218" t="s">
        <v>561</v>
      </c>
      <c r="C251" s="219"/>
      <c r="D251" s="178"/>
      <c r="E251" s="167" t="s">
        <v>342</v>
      </c>
      <c r="F251" s="220"/>
      <c r="G251" s="220"/>
      <c r="H251" s="275" t="s">
        <v>338</v>
      </c>
      <c r="I251" s="180">
        <v>2601.1999999999998</v>
      </c>
      <c r="J251" s="181">
        <v>0.9</v>
      </c>
      <c r="K251" s="181">
        <v>1</v>
      </c>
      <c r="L251" s="182">
        <v>2341.1</v>
      </c>
      <c r="M251" s="221"/>
      <c r="O251" s="161"/>
    </row>
    <row r="252" spans="1:15" s="174" customFormat="1" ht="27" customHeight="1" x14ac:dyDescent="0.25">
      <c r="A252" s="194"/>
      <c r="B252" s="218" t="s">
        <v>562</v>
      </c>
      <c r="C252" s="219"/>
      <c r="D252" s="178" t="s">
        <v>342</v>
      </c>
      <c r="E252" s="167"/>
      <c r="F252" s="220"/>
      <c r="G252" s="220"/>
      <c r="H252" s="275" t="s">
        <v>338</v>
      </c>
      <c r="I252" s="180">
        <v>1170.5999999999999</v>
      </c>
      <c r="J252" s="181">
        <v>0.9</v>
      </c>
      <c r="K252" s="181">
        <v>1</v>
      </c>
      <c r="L252" s="182">
        <v>1053.5</v>
      </c>
      <c r="M252" s="221"/>
      <c r="O252" s="161"/>
    </row>
    <row r="253" spans="1:15" s="174" customFormat="1" ht="27.75" customHeight="1" x14ac:dyDescent="0.25">
      <c r="A253" s="194"/>
      <c r="B253" s="218" t="s">
        <v>563</v>
      </c>
      <c r="C253" s="219"/>
      <c r="D253" s="178" t="s">
        <v>342</v>
      </c>
      <c r="E253" s="223"/>
      <c r="F253" s="220"/>
      <c r="G253" s="220"/>
      <c r="H253" s="275" t="s">
        <v>338</v>
      </c>
      <c r="I253" s="180">
        <v>1170.5999999999999</v>
      </c>
      <c r="J253" s="181">
        <v>0.9</v>
      </c>
      <c r="K253" s="181">
        <v>1</v>
      </c>
      <c r="L253" s="182">
        <v>1053.5</v>
      </c>
      <c r="M253" s="221"/>
      <c r="O253" s="161"/>
    </row>
    <row r="254" spans="1:15" s="174" customFormat="1" ht="25.5" x14ac:dyDescent="0.25">
      <c r="A254" s="194"/>
      <c r="B254" s="218" t="s">
        <v>564</v>
      </c>
      <c r="C254" s="167"/>
      <c r="D254" s="178" t="s">
        <v>342</v>
      </c>
      <c r="E254" s="224"/>
      <c r="F254" s="167"/>
      <c r="G254" s="167"/>
      <c r="H254" s="275" t="s">
        <v>338</v>
      </c>
      <c r="I254" s="180">
        <v>1170.5999999999999</v>
      </c>
      <c r="J254" s="181">
        <v>0.9</v>
      </c>
      <c r="K254" s="181">
        <v>1</v>
      </c>
      <c r="L254" s="182">
        <v>1053.5</v>
      </c>
      <c r="M254" s="221"/>
      <c r="O254" s="161"/>
    </row>
    <row r="255" spans="1:15" s="174" customFormat="1" ht="26.25" customHeight="1" x14ac:dyDescent="0.25">
      <c r="A255" s="194"/>
      <c r="B255" s="218" t="s">
        <v>565</v>
      </c>
      <c r="C255" s="219"/>
      <c r="D255" s="178" t="s">
        <v>342</v>
      </c>
      <c r="E255" s="222"/>
      <c r="F255" s="220"/>
      <c r="G255" s="220"/>
      <c r="H255" s="275" t="s">
        <v>338</v>
      </c>
      <c r="I255" s="180">
        <v>1170.5999999999999</v>
      </c>
      <c r="J255" s="181">
        <v>0.9</v>
      </c>
      <c r="K255" s="181">
        <v>1</v>
      </c>
      <c r="L255" s="182">
        <v>1053.5</v>
      </c>
      <c r="M255" s="221"/>
      <c r="O255" s="161"/>
    </row>
    <row r="256" spans="1:15" s="174" customFormat="1" x14ac:dyDescent="0.25">
      <c r="A256" s="194"/>
      <c r="B256" s="218" t="s">
        <v>566</v>
      </c>
      <c r="C256" s="167"/>
      <c r="D256" s="178" t="s">
        <v>342</v>
      </c>
      <c r="E256" s="190"/>
      <c r="F256" s="167"/>
      <c r="G256" s="167"/>
      <c r="H256" s="275" t="s">
        <v>338</v>
      </c>
      <c r="I256" s="180">
        <v>1170.5999999999999</v>
      </c>
      <c r="J256" s="181">
        <v>0.9</v>
      </c>
      <c r="K256" s="181">
        <v>1</v>
      </c>
      <c r="L256" s="182">
        <v>1053.5</v>
      </c>
      <c r="M256" s="172"/>
      <c r="O256" s="161"/>
    </row>
    <row r="257" spans="1:15" s="174" customFormat="1" ht="27.75" customHeight="1" x14ac:dyDescent="0.25">
      <c r="A257" s="204"/>
      <c r="B257" s="218" t="s">
        <v>567</v>
      </c>
      <c r="C257" s="219"/>
      <c r="D257" s="225"/>
      <c r="E257" s="178" t="s">
        <v>342</v>
      </c>
      <c r="F257" s="220"/>
      <c r="G257" s="220"/>
      <c r="H257" s="275" t="s">
        <v>338</v>
      </c>
      <c r="I257" s="180">
        <v>2601.1999999999998</v>
      </c>
      <c r="J257" s="181">
        <v>0.9</v>
      </c>
      <c r="K257" s="181">
        <v>1</v>
      </c>
      <c r="L257" s="182">
        <v>2341.1</v>
      </c>
      <c r="M257" s="172"/>
      <c r="O257" s="161"/>
    </row>
    <row r="258" spans="1:15" s="158" customFormat="1" ht="25.5" x14ac:dyDescent="0.25">
      <c r="A258" s="269">
        <v>313301</v>
      </c>
      <c r="B258" s="186" t="s">
        <v>568</v>
      </c>
      <c r="C258" s="214"/>
      <c r="D258" s="215"/>
      <c r="E258" s="215"/>
      <c r="F258" s="215"/>
      <c r="G258" s="215"/>
      <c r="H258" s="216"/>
      <c r="I258" s="169"/>
      <c r="J258" s="188"/>
      <c r="K258" s="188"/>
      <c r="L258" s="171"/>
      <c r="M258" s="172">
        <v>1904.2249999999999</v>
      </c>
      <c r="O258" s="161"/>
    </row>
    <row r="259" spans="1:15" s="158" customFormat="1" x14ac:dyDescent="0.25">
      <c r="A259" s="270"/>
      <c r="B259" s="176" t="s">
        <v>569</v>
      </c>
      <c r="C259" s="178"/>
      <c r="D259" s="178"/>
      <c r="E259" s="178" t="s">
        <v>342</v>
      </c>
      <c r="F259" s="178"/>
      <c r="G259" s="178"/>
      <c r="H259" s="275" t="s">
        <v>338</v>
      </c>
      <c r="I259" s="180">
        <v>2601.1999999999998</v>
      </c>
      <c r="J259" s="181">
        <v>0.9</v>
      </c>
      <c r="K259" s="181">
        <v>1</v>
      </c>
      <c r="L259" s="182">
        <v>2341.1</v>
      </c>
      <c r="M259" s="183"/>
      <c r="O259" s="161"/>
    </row>
    <row r="260" spans="1:15" s="158" customFormat="1" x14ac:dyDescent="0.25">
      <c r="A260" s="270"/>
      <c r="B260" s="218" t="s">
        <v>570</v>
      </c>
      <c r="C260" s="178"/>
      <c r="D260" s="178"/>
      <c r="E260" s="178" t="s">
        <v>342</v>
      </c>
      <c r="F260" s="178"/>
      <c r="G260" s="178"/>
      <c r="H260" s="275" t="s">
        <v>338</v>
      </c>
      <c r="I260" s="180">
        <v>2601.1999999999998</v>
      </c>
      <c r="J260" s="181">
        <v>0.9</v>
      </c>
      <c r="K260" s="181">
        <v>1</v>
      </c>
      <c r="L260" s="182">
        <v>2341.1</v>
      </c>
      <c r="M260" s="183"/>
      <c r="O260" s="161"/>
    </row>
    <row r="261" spans="1:15" s="158" customFormat="1" x14ac:dyDescent="0.25">
      <c r="A261" s="270"/>
      <c r="B261" s="21" t="s">
        <v>571</v>
      </c>
      <c r="C261" s="178"/>
      <c r="D261" s="178" t="s">
        <v>342</v>
      </c>
      <c r="E261" s="178"/>
      <c r="F261" s="178"/>
      <c r="G261" s="178"/>
      <c r="H261" s="275" t="s">
        <v>338</v>
      </c>
      <c r="I261" s="180">
        <v>1170.5999999999999</v>
      </c>
      <c r="J261" s="181">
        <v>0.9</v>
      </c>
      <c r="K261" s="181">
        <v>1</v>
      </c>
      <c r="L261" s="182">
        <v>1053.5</v>
      </c>
      <c r="M261" s="183"/>
      <c r="O261" s="161"/>
    </row>
    <row r="262" spans="1:15" s="158" customFormat="1" x14ac:dyDescent="0.25">
      <c r="A262" s="270"/>
      <c r="B262" s="21" t="s">
        <v>572</v>
      </c>
      <c r="C262" s="178"/>
      <c r="D262" s="178" t="s">
        <v>342</v>
      </c>
      <c r="E262" s="178"/>
      <c r="F262" s="178"/>
      <c r="G262" s="178"/>
      <c r="H262" s="275" t="s">
        <v>338</v>
      </c>
      <c r="I262" s="180">
        <v>1170.5999999999999</v>
      </c>
      <c r="J262" s="181">
        <v>0.9</v>
      </c>
      <c r="K262" s="181">
        <v>1</v>
      </c>
      <c r="L262" s="182">
        <v>1053.5</v>
      </c>
      <c r="M262" s="183"/>
      <c r="O262" s="161"/>
    </row>
    <row r="263" spans="1:15" s="158" customFormat="1" x14ac:dyDescent="0.25">
      <c r="A263" s="270"/>
      <c r="B263" s="21" t="s">
        <v>573</v>
      </c>
      <c r="C263" s="178"/>
      <c r="D263" s="178"/>
      <c r="E263" s="178"/>
      <c r="F263" s="178" t="s">
        <v>346</v>
      </c>
      <c r="G263" s="178"/>
      <c r="H263" s="275" t="s">
        <v>338</v>
      </c>
      <c r="I263" s="180">
        <v>3072.8</v>
      </c>
      <c r="J263" s="181">
        <v>0.9</v>
      </c>
      <c r="K263" s="181">
        <v>1</v>
      </c>
      <c r="L263" s="182">
        <v>2765.5</v>
      </c>
      <c r="M263" s="183"/>
      <c r="O263" s="161"/>
    </row>
    <row r="264" spans="1:15" s="158" customFormat="1" ht="25.5" x14ac:dyDescent="0.25">
      <c r="A264" s="270"/>
      <c r="B264" s="21" t="s">
        <v>574</v>
      </c>
      <c r="C264" s="178"/>
      <c r="D264" s="178" t="s">
        <v>342</v>
      </c>
      <c r="E264" s="178"/>
      <c r="F264" s="178"/>
      <c r="G264" s="178"/>
      <c r="H264" s="275" t="s">
        <v>338</v>
      </c>
      <c r="I264" s="180">
        <v>1170.5999999999999</v>
      </c>
      <c r="J264" s="181">
        <v>0.9</v>
      </c>
      <c r="K264" s="181">
        <v>1</v>
      </c>
      <c r="L264" s="182">
        <v>1053.5</v>
      </c>
      <c r="M264" s="183"/>
      <c r="O264" s="161"/>
    </row>
    <row r="265" spans="1:15" s="158" customFormat="1" ht="33.75" customHeight="1" x14ac:dyDescent="0.25">
      <c r="A265" s="270"/>
      <c r="B265" s="21" t="s">
        <v>575</v>
      </c>
      <c r="C265" s="178"/>
      <c r="D265" s="178" t="s">
        <v>342</v>
      </c>
      <c r="E265" s="178"/>
      <c r="F265" s="178"/>
      <c r="G265" s="178"/>
      <c r="H265" s="275" t="s">
        <v>338</v>
      </c>
      <c r="I265" s="180">
        <v>1170.5999999999999</v>
      </c>
      <c r="J265" s="181">
        <v>0.9</v>
      </c>
      <c r="K265" s="181">
        <v>1</v>
      </c>
      <c r="L265" s="182">
        <v>1053.5</v>
      </c>
      <c r="M265" s="183"/>
      <c r="O265" s="161"/>
    </row>
    <row r="266" spans="1:15" s="158" customFormat="1" ht="25.5" x14ac:dyDescent="0.25">
      <c r="A266" s="270"/>
      <c r="B266" s="21" t="s">
        <v>576</v>
      </c>
      <c r="C266" s="178"/>
      <c r="D266" s="178" t="s">
        <v>342</v>
      </c>
      <c r="E266" s="178"/>
      <c r="F266" s="178"/>
      <c r="G266" s="178"/>
      <c r="H266" s="275" t="s">
        <v>338</v>
      </c>
      <c r="I266" s="180">
        <v>1170.5999999999999</v>
      </c>
      <c r="J266" s="181">
        <v>0.9</v>
      </c>
      <c r="K266" s="181">
        <v>1</v>
      </c>
      <c r="L266" s="182">
        <v>1053.5</v>
      </c>
      <c r="M266" s="172"/>
      <c r="O266" s="161"/>
    </row>
    <row r="267" spans="1:15" s="158" customFormat="1" x14ac:dyDescent="0.25">
      <c r="A267" s="270"/>
      <c r="B267" s="21" t="s">
        <v>577</v>
      </c>
      <c r="C267" s="178"/>
      <c r="D267" s="178"/>
      <c r="E267" s="178" t="s">
        <v>342</v>
      </c>
      <c r="F267" s="190"/>
      <c r="G267" s="178"/>
      <c r="H267" s="275" t="s">
        <v>338</v>
      </c>
      <c r="I267" s="180">
        <v>2601.1999999999998</v>
      </c>
      <c r="J267" s="181">
        <v>0.9</v>
      </c>
      <c r="K267" s="181">
        <v>1</v>
      </c>
      <c r="L267" s="182">
        <v>2341.1</v>
      </c>
      <c r="M267" s="183"/>
      <c r="O267" s="161"/>
    </row>
    <row r="268" spans="1:15" s="158" customFormat="1" ht="26.25" customHeight="1" x14ac:dyDescent="0.25">
      <c r="A268" s="270"/>
      <c r="B268" s="21" t="s">
        <v>578</v>
      </c>
      <c r="C268" s="178"/>
      <c r="D268" s="178"/>
      <c r="E268" s="178" t="s">
        <v>342</v>
      </c>
      <c r="F268" s="190"/>
      <c r="G268" s="178"/>
      <c r="H268" s="275" t="s">
        <v>338</v>
      </c>
      <c r="I268" s="180">
        <v>2601.1999999999998</v>
      </c>
      <c r="J268" s="181">
        <v>0.9</v>
      </c>
      <c r="K268" s="181">
        <v>1</v>
      </c>
      <c r="L268" s="182">
        <v>2341.1</v>
      </c>
      <c r="M268" s="183"/>
      <c r="O268" s="161"/>
    </row>
    <row r="269" spans="1:15" s="158" customFormat="1" x14ac:dyDescent="0.25">
      <c r="B269" s="21" t="s">
        <v>579</v>
      </c>
      <c r="C269" s="178"/>
      <c r="D269" s="178"/>
      <c r="E269" s="178"/>
      <c r="F269" s="178"/>
      <c r="G269" s="178" t="s">
        <v>342</v>
      </c>
      <c r="H269" s="275" t="s">
        <v>338</v>
      </c>
      <c r="I269" s="180">
        <v>3718.11</v>
      </c>
      <c r="J269" s="181">
        <v>0.9</v>
      </c>
      <c r="K269" s="181">
        <v>1</v>
      </c>
      <c r="L269" s="182">
        <v>3346.3</v>
      </c>
      <c r="M269" s="183"/>
      <c r="O269" s="161"/>
    </row>
    <row r="270" spans="1:15" s="174" customFormat="1" x14ac:dyDescent="0.25">
      <c r="A270" s="270"/>
      <c r="B270" s="226" t="s">
        <v>580</v>
      </c>
      <c r="C270" s="167"/>
      <c r="D270" s="178" t="s">
        <v>342</v>
      </c>
      <c r="E270" s="167"/>
      <c r="F270" s="167"/>
      <c r="G270" s="167"/>
      <c r="H270" s="275" t="s">
        <v>338</v>
      </c>
      <c r="I270" s="180">
        <v>1170.5999999999999</v>
      </c>
      <c r="J270" s="181">
        <v>0.9</v>
      </c>
      <c r="K270" s="181">
        <v>1</v>
      </c>
      <c r="L270" s="182">
        <v>1053.5</v>
      </c>
      <c r="M270" s="172"/>
      <c r="O270" s="161"/>
    </row>
    <row r="271" spans="1:15" s="174" customFormat="1" x14ac:dyDescent="0.25">
      <c r="A271" s="270"/>
      <c r="B271" s="227" t="s">
        <v>581</v>
      </c>
      <c r="C271" s="167"/>
      <c r="D271" s="178" t="s">
        <v>342</v>
      </c>
      <c r="E271" s="167"/>
      <c r="F271" s="167"/>
      <c r="G271" s="167"/>
      <c r="H271" s="275" t="s">
        <v>338</v>
      </c>
      <c r="I271" s="180">
        <v>1170.5999999999999</v>
      </c>
      <c r="J271" s="181">
        <v>0.9</v>
      </c>
      <c r="K271" s="181">
        <v>1</v>
      </c>
      <c r="L271" s="182">
        <v>1053.5</v>
      </c>
      <c r="M271" s="172"/>
      <c r="O271" s="161"/>
    </row>
    <row r="272" spans="1:15" s="174" customFormat="1" ht="25.5" x14ac:dyDescent="0.25">
      <c r="A272" s="367">
        <v>334801</v>
      </c>
      <c r="B272" s="186" t="s">
        <v>148</v>
      </c>
      <c r="C272" s="214"/>
      <c r="D272" s="215"/>
      <c r="E272" s="215"/>
      <c r="F272" s="215"/>
      <c r="G272" s="215"/>
      <c r="H272" s="216"/>
      <c r="I272" s="169"/>
      <c r="J272" s="181"/>
      <c r="K272" s="181"/>
      <c r="L272" s="182"/>
      <c r="M272" s="172">
        <v>2511.5419999999999</v>
      </c>
      <c r="N272" s="162"/>
      <c r="O272" s="161"/>
    </row>
    <row r="273" spans="1:15" s="174" customFormat="1" x14ac:dyDescent="0.25">
      <c r="A273" s="368"/>
      <c r="B273" s="21" t="s">
        <v>582</v>
      </c>
      <c r="C273" s="167"/>
      <c r="D273" s="178" t="s">
        <v>342</v>
      </c>
      <c r="E273" s="167"/>
      <c r="F273" s="167"/>
      <c r="G273" s="167"/>
      <c r="H273" s="275" t="s">
        <v>338</v>
      </c>
      <c r="I273" s="180">
        <v>1170.5999999999999</v>
      </c>
      <c r="J273" s="181">
        <v>0.9</v>
      </c>
      <c r="K273" s="181">
        <v>1</v>
      </c>
      <c r="L273" s="182">
        <v>1053.5</v>
      </c>
      <c r="M273" s="172"/>
      <c r="O273" s="161"/>
    </row>
    <row r="274" spans="1:15" s="174" customFormat="1" ht="25.5" x14ac:dyDescent="0.25">
      <c r="A274" s="368"/>
      <c r="B274" s="20" t="s">
        <v>583</v>
      </c>
      <c r="C274" s="167"/>
      <c r="D274" s="178" t="s">
        <v>342</v>
      </c>
      <c r="E274" s="190"/>
      <c r="F274" s="167"/>
      <c r="G274" s="167"/>
      <c r="H274" s="275" t="s">
        <v>338</v>
      </c>
      <c r="I274" s="180">
        <v>1170.5999999999999</v>
      </c>
      <c r="J274" s="181">
        <v>0.9</v>
      </c>
      <c r="K274" s="181">
        <v>1</v>
      </c>
      <c r="L274" s="182">
        <v>1053.5</v>
      </c>
      <c r="M274" s="228"/>
      <c r="O274" s="161"/>
    </row>
    <row r="275" spans="1:15" s="174" customFormat="1" ht="25.5" x14ac:dyDescent="0.25">
      <c r="A275" s="368"/>
      <c r="B275" s="21" t="s">
        <v>584</v>
      </c>
      <c r="C275" s="167"/>
      <c r="D275" s="178" t="s">
        <v>342</v>
      </c>
      <c r="E275" s="167"/>
      <c r="F275" s="167"/>
      <c r="G275" s="167"/>
      <c r="H275" s="275" t="s">
        <v>338</v>
      </c>
      <c r="I275" s="180">
        <v>1170.5999999999999</v>
      </c>
      <c r="J275" s="181">
        <v>0.9</v>
      </c>
      <c r="K275" s="181">
        <v>1</v>
      </c>
      <c r="L275" s="182">
        <v>1053.5</v>
      </c>
      <c r="M275" s="228"/>
      <c r="O275" s="161"/>
    </row>
    <row r="276" spans="1:15" s="174" customFormat="1" ht="25.5" x14ac:dyDescent="0.25">
      <c r="A276" s="368"/>
      <c r="B276" s="21" t="s">
        <v>585</v>
      </c>
      <c r="C276" s="167"/>
      <c r="D276" s="178" t="s">
        <v>342</v>
      </c>
      <c r="E276" s="167"/>
      <c r="F276" s="167"/>
      <c r="G276" s="167"/>
      <c r="H276" s="275" t="s">
        <v>338</v>
      </c>
      <c r="I276" s="180">
        <v>1170.5999999999999</v>
      </c>
      <c r="J276" s="181">
        <v>0.9</v>
      </c>
      <c r="K276" s="181">
        <v>1</v>
      </c>
      <c r="L276" s="182">
        <v>1053.5</v>
      </c>
      <c r="M276" s="228"/>
      <c r="O276" s="161"/>
    </row>
    <row r="277" spans="1:15" s="174" customFormat="1" x14ac:dyDescent="0.25">
      <c r="A277" s="368"/>
      <c r="B277" s="21" t="s">
        <v>586</v>
      </c>
      <c r="C277" s="167"/>
      <c r="D277" s="190"/>
      <c r="E277" s="178" t="s">
        <v>346</v>
      </c>
      <c r="F277" s="167"/>
      <c r="G277" s="167"/>
      <c r="H277" s="275" t="s">
        <v>338</v>
      </c>
      <c r="I277" s="180">
        <v>2601.1999999999998</v>
      </c>
      <c r="J277" s="181">
        <v>0.9</v>
      </c>
      <c r="K277" s="181">
        <v>1</v>
      </c>
      <c r="L277" s="182">
        <v>2341.1</v>
      </c>
      <c r="M277" s="228"/>
      <c r="O277" s="161"/>
    </row>
    <row r="278" spans="1:15" s="174" customFormat="1" ht="24.75" customHeight="1" x14ac:dyDescent="0.25">
      <c r="A278" s="368"/>
      <c r="B278" s="21" t="s">
        <v>587</v>
      </c>
      <c r="C278" s="167"/>
      <c r="D278" s="178" t="s">
        <v>342</v>
      </c>
      <c r="E278" s="167"/>
      <c r="F278" s="167"/>
      <c r="G278" s="167"/>
      <c r="H278" s="275" t="s">
        <v>338</v>
      </c>
      <c r="I278" s="180">
        <v>1170.5999999999999</v>
      </c>
      <c r="J278" s="181">
        <v>0.9</v>
      </c>
      <c r="K278" s="181">
        <v>1</v>
      </c>
      <c r="L278" s="182">
        <v>1053.5</v>
      </c>
      <c r="M278" s="228"/>
      <c r="O278" s="161"/>
    </row>
    <row r="279" spans="1:15" s="195" customFormat="1" ht="25.5" x14ac:dyDescent="0.25">
      <c r="A279" s="368"/>
      <c r="B279" s="21" t="s">
        <v>588</v>
      </c>
      <c r="C279" s="167"/>
      <c r="D279" s="178" t="s">
        <v>342</v>
      </c>
      <c r="E279" s="167"/>
      <c r="F279" s="167"/>
      <c r="G279" s="167"/>
      <c r="H279" s="275" t="s">
        <v>338</v>
      </c>
      <c r="I279" s="180">
        <v>1170.5999999999999</v>
      </c>
      <c r="J279" s="181">
        <v>0.9</v>
      </c>
      <c r="K279" s="181">
        <v>1</v>
      </c>
      <c r="L279" s="182">
        <v>1053.5</v>
      </c>
      <c r="M279" s="228"/>
      <c r="O279" s="161"/>
    </row>
    <row r="280" spans="1:15" s="195" customFormat="1" ht="26.25" x14ac:dyDescent="0.25">
      <c r="A280" s="368"/>
      <c r="B280" s="229" t="s">
        <v>589</v>
      </c>
      <c r="C280" s="167"/>
      <c r="D280" s="178" t="s">
        <v>342</v>
      </c>
      <c r="E280" s="167"/>
      <c r="F280" s="167"/>
      <c r="G280" s="167"/>
      <c r="H280" s="275" t="s">
        <v>338</v>
      </c>
      <c r="I280" s="180">
        <v>1170.5999999999999</v>
      </c>
      <c r="J280" s="181">
        <v>0.9</v>
      </c>
      <c r="K280" s="181">
        <v>1</v>
      </c>
      <c r="L280" s="182">
        <v>1053.5</v>
      </c>
      <c r="M280" s="228"/>
      <c r="O280" s="161"/>
    </row>
    <row r="281" spans="1:15" s="195" customFormat="1" ht="26.25" x14ac:dyDescent="0.25">
      <c r="A281" s="368"/>
      <c r="B281" s="229" t="s">
        <v>590</v>
      </c>
      <c r="C281" s="167"/>
      <c r="D281" s="178" t="s">
        <v>342</v>
      </c>
      <c r="E281" s="167"/>
      <c r="F281" s="167"/>
      <c r="G281" s="167"/>
      <c r="H281" s="275" t="s">
        <v>338</v>
      </c>
      <c r="I281" s="180">
        <v>1170.5999999999999</v>
      </c>
      <c r="J281" s="181">
        <v>0.9</v>
      </c>
      <c r="K281" s="181">
        <v>1</v>
      </c>
      <c r="L281" s="182">
        <v>1053.5</v>
      </c>
      <c r="M281" s="228"/>
      <c r="O281" s="161"/>
    </row>
    <row r="282" spans="1:15" s="195" customFormat="1" ht="26.25" x14ac:dyDescent="0.25">
      <c r="A282" s="368"/>
      <c r="B282" s="229" t="s">
        <v>591</v>
      </c>
      <c r="C282" s="167"/>
      <c r="D282" s="167"/>
      <c r="E282" s="178" t="s">
        <v>342</v>
      </c>
      <c r="F282" s="167"/>
      <c r="G282" s="167"/>
      <c r="H282" s="275" t="s">
        <v>338</v>
      </c>
      <c r="I282" s="180">
        <v>2601.1999999999998</v>
      </c>
      <c r="J282" s="191">
        <v>0.907524</v>
      </c>
      <c r="K282" s="192">
        <v>1.0083599999999999</v>
      </c>
      <c r="L282" s="182">
        <v>2357.4333333333334</v>
      </c>
      <c r="M282" s="228"/>
      <c r="O282" s="161"/>
    </row>
    <row r="283" spans="1:15" s="174" customFormat="1" ht="29.25" customHeight="1" x14ac:dyDescent="0.25">
      <c r="A283" s="368"/>
      <c r="B283" s="229" t="s">
        <v>592</v>
      </c>
      <c r="C283" s="167"/>
      <c r="D283" s="167"/>
      <c r="E283" s="178" t="s">
        <v>342</v>
      </c>
      <c r="F283" s="167"/>
      <c r="G283" s="167"/>
      <c r="H283" s="275" t="s">
        <v>338</v>
      </c>
      <c r="I283" s="180">
        <v>2601.1999999999998</v>
      </c>
      <c r="J283" s="191">
        <v>0.90920699999999999</v>
      </c>
      <c r="K283" s="192">
        <v>1.01023</v>
      </c>
      <c r="L283" s="182">
        <v>2361.0166666666669</v>
      </c>
      <c r="M283" s="228"/>
      <c r="O283" s="161"/>
    </row>
    <row r="284" spans="1:15" s="174" customFormat="1" x14ac:dyDescent="0.25">
      <c r="A284" s="368"/>
      <c r="B284" s="21" t="s">
        <v>593</v>
      </c>
      <c r="C284" s="167"/>
      <c r="D284" s="178" t="s">
        <v>342</v>
      </c>
      <c r="E284" s="167"/>
      <c r="F284" s="167"/>
      <c r="G284" s="167"/>
      <c r="H284" s="275" t="s">
        <v>338</v>
      </c>
      <c r="I284" s="180">
        <v>1170.5999999999999</v>
      </c>
      <c r="J284" s="181">
        <v>0.9</v>
      </c>
      <c r="K284" s="181">
        <v>1</v>
      </c>
      <c r="L284" s="182">
        <v>1053.5</v>
      </c>
      <c r="M284" s="228"/>
      <c r="O284" s="161"/>
    </row>
    <row r="285" spans="1:15" ht="25.5" x14ac:dyDescent="0.25">
      <c r="A285" s="368"/>
      <c r="B285" s="21" t="s">
        <v>594</v>
      </c>
      <c r="C285" s="167"/>
      <c r="D285" s="178" t="s">
        <v>342</v>
      </c>
      <c r="E285" s="167"/>
      <c r="F285" s="167"/>
      <c r="G285" s="167"/>
      <c r="H285" s="275" t="s">
        <v>338</v>
      </c>
      <c r="I285" s="180">
        <v>1170.5999999999999</v>
      </c>
      <c r="J285" s="181">
        <v>0.9</v>
      </c>
      <c r="K285" s="181">
        <v>1</v>
      </c>
      <c r="L285" s="182">
        <v>1053.5</v>
      </c>
      <c r="M285" s="230"/>
      <c r="O285" s="161"/>
    </row>
    <row r="286" spans="1:15" x14ac:dyDescent="0.25">
      <c r="A286" s="368"/>
      <c r="B286" s="231" t="s">
        <v>595</v>
      </c>
      <c r="C286" s="167" t="s">
        <v>342</v>
      </c>
      <c r="D286" s="178"/>
      <c r="E286" s="178"/>
      <c r="F286" s="178"/>
      <c r="G286" s="178"/>
      <c r="H286" s="275" t="s">
        <v>338</v>
      </c>
      <c r="I286" s="180">
        <v>1053.54</v>
      </c>
      <c r="J286" s="181">
        <v>0.9</v>
      </c>
      <c r="K286" s="181">
        <v>1</v>
      </c>
      <c r="L286" s="182">
        <v>948.2</v>
      </c>
      <c r="M286" s="230"/>
      <c r="O286" s="161"/>
    </row>
    <row r="287" spans="1:15" s="158" customFormat="1" x14ac:dyDescent="0.25">
      <c r="A287" s="368"/>
      <c r="B287" s="231" t="s">
        <v>596</v>
      </c>
      <c r="C287" s="190"/>
      <c r="D287" s="167" t="s">
        <v>342</v>
      </c>
      <c r="E287" s="178"/>
      <c r="F287" s="178"/>
      <c r="G287" s="178"/>
      <c r="H287" s="275" t="s">
        <v>338</v>
      </c>
      <c r="I287" s="180">
        <v>1170.5999999999999</v>
      </c>
      <c r="J287" s="181">
        <v>0.9</v>
      </c>
      <c r="K287" s="181">
        <v>1</v>
      </c>
      <c r="L287" s="182">
        <v>1053.5</v>
      </c>
      <c r="M287" s="230"/>
      <c r="O287" s="161"/>
    </row>
    <row r="288" spans="1:15" s="158" customFormat="1" x14ac:dyDescent="0.25">
      <c r="A288" s="368"/>
      <c r="B288" s="231" t="s">
        <v>597</v>
      </c>
      <c r="C288" s="178"/>
      <c r="D288" s="178" t="s">
        <v>342</v>
      </c>
      <c r="E288" s="178"/>
      <c r="F288" s="178"/>
      <c r="G288" s="178"/>
      <c r="H288" s="275" t="s">
        <v>338</v>
      </c>
      <c r="I288" s="180">
        <v>1170.5999999999999</v>
      </c>
      <c r="J288" s="181">
        <v>0.9</v>
      </c>
      <c r="K288" s="181">
        <v>1</v>
      </c>
      <c r="L288" s="182">
        <v>1053.5</v>
      </c>
      <c r="M288" s="230"/>
      <c r="O288" s="161"/>
    </row>
    <row r="289" spans="1:15" s="158" customFormat="1" x14ac:dyDescent="0.25">
      <c r="A289" s="368"/>
      <c r="B289" s="231" t="s">
        <v>598</v>
      </c>
      <c r="C289" s="178"/>
      <c r="D289" s="178" t="s">
        <v>342</v>
      </c>
      <c r="E289" s="178"/>
      <c r="F289" s="178"/>
      <c r="G289" s="178"/>
      <c r="H289" s="275" t="s">
        <v>338</v>
      </c>
      <c r="I289" s="180">
        <v>1170.5999999999999</v>
      </c>
      <c r="J289" s="181">
        <v>0.9</v>
      </c>
      <c r="K289" s="181">
        <v>1</v>
      </c>
      <c r="L289" s="182">
        <v>1053.5</v>
      </c>
      <c r="M289" s="230"/>
      <c r="O289" s="161"/>
    </row>
    <row r="290" spans="1:15" s="158" customFormat="1" x14ac:dyDescent="0.25">
      <c r="A290" s="368"/>
      <c r="B290" s="231" t="s">
        <v>599</v>
      </c>
      <c r="C290" s="178"/>
      <c r="D290" s="178" t="s">
        <v>342</v>
      </c>
      <c r="E290" s="178"/>
      <c r="F290" s="178"/>
      <c r="G290" s="178"/>
      <c r="H290" s="275" t="s">
        <v>338</v>
      </c>
      <c r="I290" s="180">
        <v>1170.5999999999999</v>
      </c>
      <c r="J290" s="181">
        <v>0.9</v>
      </c>
      <c r="K290" s="181">
        <v>1</v>
      </c>
      <c r="L290" s="182">
        <v>1053.5</v>
      </c>
      <c r="M290" s="230"/>
      <c r="O290" s="161"/>
    </row>
    <row r="291" spans="1:15" s="158" customFormat="1" x14ac:dyDescent="0.25">
      <c r="A291" s="368"/>
      <c r="B291" s="232" t="s">
        <v>600</v>
      </c>
      <c r="C291" s="178"/>
      <c r="D291" s="178" t="s">
        <v>342</v>
      </c>
      <c r="E291" s="178"/>
      <c r="F291" s="178"/>
      <c r="G291" s="178"/>
      <c r="H291" s="275" t="s">
        <v>338</v>
      </c>
      <c r="I291" s="180">
        <v>1170.5999999999999</v>
      </c>
      <c r="J291" s="181">
        <v>0.9</v>
      </c>
      <c r="K291" s="181">
        <v>1</v>
      </c>
      <c r="L291" s="182">
        <v>1053.5</v>
      </c>
      <c r="M291" s="230"/>
      <c r="O291" s="161"/>
    </row>
    <row r="292" spans="1:15" s="158" customFormat="1" ht="26.25" x14ac:dyDescent="0.25">
      <c r="A292" s="368"/>
      <c r="B292" s="232" t="s">
        <v>601</v>
      </c>
      <c r="C292" s="178"/>
      <c r="D292" s="178" t="s">
        <v>342</v>
      </c>
      <c r="E292" s="178"/>
      <c r="F292" s="178"/>
      <c r="G292" s="178"/>
      <c r="H292" s="275" t="s">
        <v>338</v>
      </c>
      <c r="I292" s="180">
        <v>1170.5999999999999</v>
      </c>
      <c r="J292" s="181">
        <v>0.9</v>
      </c>
      <c r="K292" s="181">
        <v>1</v>
      </c>
      <c r="L292" s="182">
        <v>1053.5</v>
      </c>
      <c r="M292" s="230"/>
      <c r="O292" s="161"/>
    </row>
    <row r="293" spans="1:15" s="158" customFormat="1" x14ac:dyDescent="0.25">
      <c r="A293" s="368"/>
      <c r="B293" s="231" t="s">
        <v>602</v>
      </c>
      <c r="C293" s="178"/>
      <c r="D293" s="178" t="s">
        <v>342</v>
      </c>
      <c r="E293" s="178"/>
      <c r="F293" s="178"/>
      <c r="G293" s="178"/>
      <c r="H293" s="275" t="s">
        <v>338</v>
      </c>
      <c r="I293" s="180">
        <v>1170.5999999999999</v>
      </c>
      <c r="J293" s="181">
        <v>0.9</v>
      </c>
      <c r="K293" s="181">
        <v>1</v>
      </c>
      <c r="L293" s="182">
        <v>1053.5</v>
      </c>
      <c r="M293" s="230"/>
      <c r="O293" s="161"/>
    </row>
    <row r="294" spans="1:15" s="158" customFormat="1" x14ac:dyDescent="0.25">
      <c r="A294" s="368"/>
      <c r="B294" s="231" t="s">
        <v>603</v>
      </c>
      <c r="C294" s="178"/>
      <c r="D294" s="178" t="s">
        <v>342</v>
      </c>
      <c r="E294" s="178"/>
      <c r="F294" s="178"/>
      <c r="G294" s="178"/>
      <c r="H294" s="275" t="s">
        <v>338</v>
      </c>
      <c r="I294" s="180">
        <v>1170.5999999999999</v>
      </c>
      <c r="J294" s="181">
        <v>0.9</v>
      </c>
      <c r="K294" s="181">
        <v>1</v>
      </c>
      <c r="L294" s="182">
        <v>1053.5</v>
      </c>
      <c r="M294" s="230"/>
      <c r="O294" s="161"/>
    </row>
    <row r="295" spans="1:15" s="158" customFormat="1" x14ac:dyDescent="0.25">
      <c r="A295" s="368"/>
      <c r="B295" s="231" t="s">
        <v>604</v>
      </c>
      <c r="C295" s="178"/>
      <c r="D295" s="178" t="s">
        <v>342</v>
      </c>
      <c r="E295" s="178"/>
      <c r="F295" s="178"/>
      <c r="G295" s="178"/>
      <c r="H295" s="275" t="s">
        <v>338</v>
      </c>
      <c r="I295" s="180">
        <v>1170.5999999999999</v>
      </c>
      <c r="J295" s="181">
        <v>0.9</v>
      </c>
      <c r="K295" s="181">
        <v>1</v>
      </c>
      <c r="L295" s="182">
        <v>1053.5</v>
      </c>
      <c r="M295" s="230"/>
      <c r="O295" s="161"/>
    </row>
    <row r="296" spans="1:15" ht="26.25" x14ac:dyDescent="0.25">
      <c r="A296" s="368"/>
      <c r="B296" s="232" t="s">
        <v>605</v>
      </c>
      <c r="C296" s="178"/>
      <c r="D296" s="178" t="s">
        <v>342</v>
      </c>
      <c r="E296" s="178"/>
      <c r="F296" s="178"/>
      <c r="G296" s="178"/>
      <c r="H296" s="275" t="s">
        <v>338</v>
      </c>
      <c r="I296" s="180">
        <v>1170.5999999999999</v>
      </c>
      <c r="J296" s="181">
        <v>0.9</v>
      </c>
      <c r="K296" s="181">
        <v>1</v>
      </c>
      <c r="L296" s="182">
        <v>1053.5</v>
      </c>
      <c r="M296" s="230"/>
      <c r="O296" s="161"/>
    </row>
    <row r="297" spans="1:15" x14ac:dyDescent="0.25">
      <c r="A297" s="368"/>
      <c r="B297" s="231" t="s">
        <v>606</v>
      </c>
      <c r="C297" s="167"/>
      <c r="D297" s="178" t="s">
        <v>342</v>
      </c>
      <c r="E297" s="178"/>
      <c r="F297" s="178"/>
      <c r="G297" s="178"/>
      <c r="H297" s="275" t="s">
        <v>338</v>
      </c>
      <c r="I297" s="180">
        <v>1170.5999999999999</v>
      </c>
      <c r="J297" s="181">
        <v>0.9</v>
      </c>
      <c r="K297" s="181">
        <v>1</v>
      </c>
      <c r="L297" s="182">
        <v>1053.5</v>
      </c>
      <c r="M297" s="230"/>
      <c r="O297" s="161"/>
    </row>
    <row r="298" spans="1:15" s="174" customFormat="1" ht="25.5" x14ac:dyDescent="0.25">
      <c r="A298" s="185">
        <v>340101</v>
      </c>
      <c r="B298" s="186" t="s">
        <v>81</v>
      </c>
      <c r="C298" s="214"/>
      <c r="D298" s="215"/>
      <c r="E298" s="215"/>
      <c r="F298" s="215"/>
      <c r="G298" s="215"/>
      <c r="H298" s="216"/>
      <c r="I298" s="169"/>
      <c r="J298" s="188"/>
      <c r="K298" s="188"/>
      <c r="L298" s="171"/>
      <c r="M298" s="172">
        <v>855.6</v>
      </c>
      <c r="O298" s="161"/>
    </row>
    <row r="299" spans="1:15" s="174" customFormat="1" x14ac:dyDescent="0.25">
      <c r="A299" s="194"/>
      <c r="B299" s="21" t="s">
        <v>607</v>
      </c>
      <c r="C299" s="167"/>
      <c r="D299" s="167" t="s">
        <v>346</v>
      </c>
      <c r="E299" s="167"/>
      <c r="F299" s="167"/>
      <c r="G299" s="178"/>
      <c r="H299" s="275" t="s">
        <v>338</v>
      </c>
      <c r="I299" s="180">
        <v>1170.5999999999999</v>
      </c>
      <c r="J299" s="191">
        <v>0.91744199999999998</v>
      </c>
      <c r="K299" s="192">
        <v>1.01938</v>
      </c>
      <c r="L299" s="182">
        <v>1070.5833333333333</v>
      </c>
      <c r="M299" s="183"/>
      <c r="O299" s="161"/>
    </row>
    <row r="300" spans="1:15" s="174" customFormat="1" x14ac:dyDescent="0.25">
      <c r="A300" s="194"/>
      <c r="B300" s="21" t="s">
        <v>608</v>
      </c>
      <c r="C300" s="167"/>
      <c r="D300" s="190"/>
      <c r="E300" s="167" t="s">
        <v>346</v>
      </c>
      <c r="F300" s="178"/>
      <c r="G300" s="167"/>
      <c r="H300" s="275" t="s">
        <v>338</v>
      </c>
      <c r="I300" s="180">
        <v>2601.1999999999998</v>
      </c>
      <c r="J300" s="191">
        <v>0.909945</v>
      </c>
      <c r="K300" s="192">
        <v>1.01105</v>
      </c>
      <c r="L300" s="182">
        <v>2362.6</v>
      </c>
      <c r="M300" s="172"/>
      <c r="O300" s="161"/>
    </row>
    <row r="301" spans="1:15" s="174" customFormat="1" ht="27" customHeight="1" x14ac:dyDescent="0.25">
      <c r="A301" s="194"/>
      <c r="B301" s="21" t="s">
        <v>609</v>
      </c>
      <c r="C301" s="167"/>
      <c r="D301" s="178" t="s">
        <v>342</v>
      </c>
      <c r="E301" s="167"/>
      <c r="F301" s="167"/>
      <c r="G301" s="167"/>
      <c r="H301" s="275" t="s">
        <v>338</v>
      </c>
      <c r="I301" s="180">
        <v>1170.5999999999999</v>
      </c>
      <c r="J301" s="181">
        <v>0.9</v>
      </c>
      <c r="K301" s="181">
        <v>1</v>
      </c>
      <c r="L301" s="182">
        <v>1053.5</v>
      </c>
      <c r="M301" s="172"/>
      <c r="O301" s="161"/>
    </row>
    <row r="302" spans="1:15" s="174" customFormat="1" x14ac:dyDescent="0.25">
      <c r="A302" s="194"/>
      <c r="B302" s="21" t="s">
        <v>610</v>
      </c>
      <c r="C302" s="167"/>
      <c r="D302" s="190"/>
      <c r="E302" s="178" t="s">
        <v>342</v>
      </c>
      <c r="F302" s="167"/>
      <c r="G302" s="211"/>
      <c r="H302" s="275" t="s">
        <v>338</v>
      </c>
      <c r="I302" s="180">
        <v>2601.1999999999998</v>
      </c>
      <c r="J302" s="191">
        <v>0.90920699999999999</v>
      </c>
      <c r="K302" s="192">
        <v>1.01023</v>
      </c>
      <c r="L302" s="182">
        <v>2361.0166666666669</v>
      </c>
      <c r="M302" s="172"/>
      <c r="O302" s="161"/>
    </row>
    <row r="303" spans="1:15" s="174" customFormat="1" x14ac:dyDescent="0.25">
      <c r="A303" s="194"/>
      <c r="B303" s="21" t="s">
        <v>611</v>
      </c>
      <c r="C303" s="167"/>
      <c r="D303" s="233"/>
      <c r="E303" s="167"/>
      <c r="F303" s="167"/>
      <c r="G303" s="178" t="s">
        <v>342</v>
      </c>
      <c r="H303" s="275" t="s">
        <v>338</v>
      </c>
      <c r="I303" s="180">
        <v>3718.11</v>
      </c>
      <c r="J303" s="191">
        <v>0.91653300000000004</v>
      </c>
      <c r="K303" s="192">
        <v>1.01837</v>
      </c>
      <c r="L303" s="182">
        <v>3397.55</v>
      </c>
      <c r="M303" s="172"/>
      <c r="O303" s="161"/>
    </row>
    <row r="304" spans="1:15" s="174" customFormat="1" ht="25.5" x14ac:dyDescent="0.25">
      <c r="A304" s="269">
        <v>363001</v>
      </c>
      <c r="B304" s="213" t="s">
        <v>612</v>
      </c>
      <c r="C304" s="214"/>
      <c r="D304" s="215"/>
      <c r="E304" s="215"/>
      <c r="F304" s="215"/>
      <c r="G304" s="215"/>
      <c r="H304" s="216"/>
      <c r="I304" s="169"/>
      <c r="J304" s="188"/>
      <c r="K304" s="188"/>
      <c r="L304" s="171"/>
      <c r="M304" s="172">
        <v>850.94200000000001</v>
      </c>
      <c r="O304" s="161"/>
    </row>
    <row r="305" spans="1:16" s="174" customFormat="1" ht="25.5" x14ac:dyDescent="0.25">
      <c r="A305" s="270"/>
      <c r="B305" s="217" t="s">
        <v>613</v>
      </c>
      <c r="C305" s="167"/>
      <c r="D305" s="178"/>
      <c r="E305" s="167" t="s">
        <v>342</v>
      </c>
      <c r="F305" s="167"/>
      <c r="G305" s="167"/>
      <c r="H305" s="275" t="s">
        <v>338</v>
      </c>
      <c r="I305" s="180">
        <v>2601.1999999999998</v>
      </c>
      <c r="J305" s="191">
        <v>0.91438200000000014</v>
      </c>
      <c r="K305" s="192">
        <v>1.0159800000000001</v>
      </c>
      <c r="L305" s="182">
        <v>2372.2666666666669</v>
      </c>
      <c r="M305" s="172"/>
      <c r="O305" s="161"/>
    </row>
    <row r="306" spans="1:16" s="174" customFormat="1" x14ac:dyDescent="0.25">
      <c r="A306" s="270"/>
      <c r="B306" s="217" t="s">
        <v>614</v>
      </c>
      <c r="C306" s="167"/>
      <c r="D306" s="178" t="s">
        <v>342</v>
      </c>
      <c r="E306" s="167"/>
      <c r="F306" s="167"/>
      <c r="G306" s="167"/>
      <c r="H306" s="275" t="s">
        <v>338</v>
      </c>
      <c r="I306" s="180">
        <v>1170.5999999999999</v>
      </c>
      <c r="J306" s="181">
        <v>0.9</v>
      </c>
      <c r="K306" s="181">
        <v>1</v>
      </c>
      <c r="L306" s="182">
        <v>1053.5</v>
      </c>
      <c r="M306" s="172"/>
      <c r="O306" s="161"/>
    </row>
    <row r="307" spans="1:16" s="174" customFormat="1" x14ac:dyDescent="0.25">
      <c r="A307" s="270"/>
      <c r="B307" s="217" t="s">
        <v>615</v>
      </c>
      <c r="C307" s="167"/>
      <c r="D307" s="178"/>
      <c r="E307" s="167"/>
      <c r="F307" s="167"/>
      <c r="G307" s="167" t="s">
        <v>342</v>
      </c>
      <c r="H307" s="275" t="s">
        <v>338</v>
      </c>
      <c r="I307" s="180">
        <v>3718.11</v>
      </c>
      <c r="J307" s="191">
        <v>0.91152900000000003</v>
      </c>
      <c r="K307" s="192">
        <v>1.01281</v>
      </c>
      <c r="L307" s="182">
        <v>3382.05</v>
      </c>
      <c r="M307" s="172"/>
      <c r="O307" s="161"/>
    </row>
    <row r="308" spans="1:16" s="174" customFormat="1" ht="25.5" x14ac:dyDescent="0.25">
      <c r="A308" s="270"/>
      <c r="B308" s="217" t="s">
        <v>616</v>
      </c>
      <c r="C308" s="167"/>
      <c r="D308" s="178"/>
      <c r="E308" s="167"/>
      <c r="F308" s="167"/>
      <c r="G308" s="167" t="s">
        <v>342</v>
      </c>
      <c r="H308" s="275" t="s">
        <v>338</v>
      </c>
      <c r="I308" s="180">
        <v>3718.11</v>
      </c>
      <c r="J308" s="191">
        <v>0.91178999999999988</v>
      </c>
      <c r="K308" s="192">
        <v>1.0130999999999999</v>
      </c>
      <c r="L308" s="182">
        <v>3382.7999999999997</v>
      </c>
      <c r="M308" s="172"/>
      <c r="O308" s="161"/>
    </row>
    <row r="309" spans="1:16" s="174" customFormat="1" ht="42.75" customHeight="1" x14ac:dyDescent="0.25">
      <c r="A309" s="185">
        <v>371702</v>
      </c>
      <c r="B309" s="186" t="s">
        <v>268</v>
      </c>
      <c r="C309" s="214"/>
      <c r="D309" s="215"/>
      <c r="E309" s="215"/>
      <c r="F309" s="215"/>
      <c r="G309" s="215"/>
      <c r="H309" s="216"/>
      <c r="I309" s="169"/>
      <c r="J309" s="188"/>
      <c r="K309" s="188"/>
      <c r="L309" s="171"/>
      <c r="M309" s="172">
        <v>263.375</v>
      </c>
      <c r="O309" s="161"/>
    </row>
    <row r="310" spans="1:16" s="174" customFormat="1" x14ac:dyDescent="0.25">
      <c r="A310" s="194"/>
      <c r="B310" s="218" t="s">
        <v>617</v>
      </c>
      <c r="C310" s="167"/>
      <c r="D310" s="178" t="s">
        <v>342</v>
      </c>
      <c r="E310" s="167"/>
      <c r="F310" s="167"/>
      <c r="G310" s="167"/>
      <c r="H310" s="275" t="s">
        <v>338</v>
      </c>
      <c r="I310" s="180">
        <v>1170.5999999999999</v>
      </c>
      <c r="J310" s="181">
        <v>0.9</v>
      </c>
      <c r="K310" s="181">
        <v>1</v>
      </c>
      <c r="L310" s="182">
        <v>1053.5</v>
      </c>
      <c r="M310" s="172"/>
      <c r="O310" s="161"/>
    </row>
    <row r="311" spans="1:16" s="174" customFormat="1" x14ac:dyDescent="0.25">
      <c r="A311" s="194"/>
      <c r="B311" s="218" t="s">
        <v>618</v>
      </c>
      <c r="C311" s="167"/>
      <c r="D311" s="178" t="s">
        <v>342</v>
      </c>
      <c r="E311" s="167"/>
      <c r="F311" s="167"/>
      <c r="G311" s="167"/>
      <c r="H311" s="275" t="s">
        <v>338</v>
      </c>
      <c r="I311" s="180">
        <v>1170.5999999999999</v>
      </c>
      <c r="J311" s="181">
        <v>0.9</v>
      </c>
      <c r="K311" s="181">
        <v>1</v>
      </c>
      <c r="L311" s="182">
        <v>1053.5</v>
      </c>
      <c r="M311" s="172"/>
      <c r="O311" s="161"/>
    </row>
    <row r="312" spans="1:16" s="174" customFormat="1" x14ac:dyDescent="0.25">
      <c r="A312" s="204"/>
      <c r="B312" s="218" t="s">
        <v>619</v>
      </c>
      <c r="C312" s="167"/>
      <c r="D312" s="178" t="s">
        <v>342</v>
      </c>
      <c r="E312" s="167"/>
      <c r="F312" s="167"/>
      <c r="G312" s="167"/>
      <c r="H312" s="275" t="s">
        <v>338</v>
      </c>
      <c r="I312" s="180">
        <v>1170.5999999999999</v>
      </c>
      <c r="J312" s="181">
        <v>0.9</v>
      </c>
      <c r="K312" s="181">
        <v>1</v>
      </c>
      <c r="L312" s="182">
        <v>1053.5</v>
      </c>
      <c r="M312" s="172"/>
      <c r="O312" s="161"/>
    </row>
    <row r="313" spans="1:16" s="158" customFormat="1" ht="25.5" x14ac:dyDescent="0.25">
      <c r="A313" s="185">
        <v>381401</v>
      </c>
      <c r="B313" s="186" t="s">
        <v>82</v>
      </c>
      <c r="C313" s="214"/>
      <c r="D313" s="215"/>
      <c r="E313" s="215"/>
      <c r="F313" s="215"/>
      <c r="G313" s="215"/>
      <c r="H313" s="216"/>
      <c r="I313" s="169"/>
      <c r="J313" s="188"/>
      <c r="K313" s="188"/>
      <c r="L313" s="171"/>
      <c r="M313" s="172">
        <v>5985.8919999999998</v>
      </c>
      <c r="N313" s="234"/>
      <c r="O313" s="234"/>
      <c r="P313" s="235"/>
    </row>
    <row r="314" spans="1:16" s="158" customFormat="1" ht="26.25" x14ac:dyDescent="0.25">
      <c r="A314" s="236"/>
      <c r="B314" s="232" t="s">
        <v>620</v>
      </c>
      <c r="C314" s="178"/>
      <c r="D314" s="178" t="s">
        <v>342</v>
      </c>
      <c r="E314" s="178"/>
      <c r="F314" s="178"/>
      <c r="G314" s="178"/>
      <c r="H314" s="275" t="s">
        <v>338</v>
      </c>
      <c r="I314" s="180">
        <v>1170.5999999999999</v>
      </c>
      <c r="J314" s="181">
        <v>0.9</v>
      </c>
      <c r="K314" s="181">
        <v>1</v>
      </c>
      <c r="L314" s="182">
        <v>1053.5</v>
      </c>
      <c r="M314" s="237"/>
      <c r="N314" s="238"/>
      <c r="O314" s="239"/>
    </row>
    <row r="315" spans="1:16" s="158" customFormat="1" ht="30" customHeight="1" x14ac:dyDescent="0.25">
      <c r="A315" s="194"/>
      <c r="B315" s="232" t="s">
        <v>621</v>
      </c>
      <c r="C315" s="178"/>
      <c r="D315" s="178" t="s">
        <v>342</v>
      </c>
      <c r="E315" s="178"/>
      <c r="F315" s="178"/>
      <c r="G315" s="178"/>
      <c r="H315" s="275" t="s">
        <v>338</v>
      </c>
      <c r="I315" s="180">
        <v>1170.5999999999999</v>
      </c>
      <c r="J315" s="181">
        <v>0.9</v>
      </c>
      <c r="K315" s="181">
        <v>1</v>
      </c>
      <c r="L315" s="182">
        <v>1053.5</v>
      </c>
      <c r="M315" s="237"/>
      <c r="N315" s="235"/>
      <c r="O315" s="161"/>
    </row>
    <row r="316" spans="1:16" s="158" customFormat="1" x14ac:dyDescent="0.25">
      <c r="A316" s="194"/>
      <c r="B316" s="232" t="s">
        <v>622</v>
      </c>
      <c r="C316" s="178"/>
      <c r="D316" s="178" t="s">
        <v>342</v>
      </c>
      <c r="E316" s="178"/>
      <c r="F316" s="178"/>
      <c r="G316" s="178"/>
      <c r="H316" s="275" t="s">
        <v>338</v>
      </c>
      <c r="I316" s="180">
        <v>1170.5999999999999</v>
      </c>
      <c r="J316" s="181">
        <v>0.9</v>
      </c>
      <c r="K316" s="181">
        <v>1</v>
      </c>
      <c r="L316" s="182">
        <v>1053.5</v>
      </c>
      <c r="M316" s="237"/>
      <c r="N316" s="235"/>
      <c r="O316" s="161"/>
    </row>
    <row r="317" spans="1:16" s="158" customFormat="1" ht="26.25" x14ac:dyDescent="0.25">
      <c r="A317" s="194"/>
      <c r="B317" s="232" t="s">
        <v>623</v>
      </c>
      <c r="C317" s="178"/>
      <c r="D317" s="178" t="s">
        <v>342</v>
      </c>
      <c r="E317" s="178"/>
      <c r="F317" s="178"/>
      <c r="G317" s="178"/>
      <c r="H317" s="275" t="s">
        <v>338</v>
      </c>
      <c r="I317" s="180">
        <v>1170.5999999999999</v>
      </c>
      <c r="J317" s="181">
        <v>0.9</v>
      </c>
      <c r="K317" s="181">
        <v>1</v>
      </c>
      <c r="L317" s="182">
        <v>1053.5</v>
      </c>
      <c r="M317" s="237"/>
      <c r="N317" s="235"/>
      <c r="O317" s="161"/>
    </row>
    <row r="318" spans="1:16" s="158" customFormat="1" x14ac:dyDescent="0.25">
      <c r="A318" s="194"/>
      <c r="B318" s="232" t="s">
        <v>624</v>
      </c>
      <c r="C318" s="178"/>
      <c r="D318" s="178" t="s">
        <v>342</v>
      </c>
      <c r="E318" s="178"/>
      <c r="F318" s="178"/>
      <c r="G318" s="178"/>
      <c r="H318" s="275" t="s">
        <v>338</v>
      </c>
      <c r="I318" s="180">
        <v>1170.5999999999999</v>
      </c>
      <c r="J318" s="181">
        <v>0.9</v>
      </c>
      <c r="K318" s="181">
        <v>1</v>
      </c>
      <c r="L318" s="182">
        <v>1053.5</v>
      </c>
      <c r="M318" s="237"/>
      <c r="N318" s="235"/>
      <c r="O318" s="161"/>
    </row>
    <row r="319" spans="1:16" s="158" customFormat="1" ht="26.25" x14ac:dyDescent="0.25">
      <c r="A319" s="194"/>
      <c r="B319" s="232" t="s">
        <v>625</v>
      </c>
      <c r="C319" s="178"/>
      <c r="D319" s="190"/>
      <c r="E319" s="178" t="s">
        <v>342</v>
      </c>
      <c r="F319" s="178"/>
      <c r="G319" s="178"/>
      <c r="H319" s="275" t="s">
        <v>338</v>
      </c>
      <c r="I319" s="180">
        <v>2601.1999999999998</v>
      </c>
      <c r="J319" s="191">
        <v>0.90443700000000016</v>
      </c>
      <c r="K319" s="192">
        <v>1.0049300000000001</v>
      </c>
      <c r="L319" s="182">
        <v>2350.6833333333329</v>
      </c>
      <c r="M319" s="237"/>
      <c r="N319" s="235"/>
      <c r="O319" s="161"/>
    </row>
    <row r="320" spans="1:16" s="158" customFormat="1" x14ac:dyDescent="0.25">
      <c r="A320" s="194"/>
      <c r="B320" s="232" t="s">
        <v>626</v>
      </c>
      <c r="C320" s="178"/>
      <c r="D320" s="178"/>
      <c r="E320" s="178" t="s">
        <v>342</v>
      </c>
      <c r="F320" s="178"/>
      <c r="G320" s="178"/>
      <c r="H320" s="275" t="s">
        <v>338</v>
      </c>
      <c r="I320" s="180">
        <v>2601.1999999999998</v>
      </c>
      <c r="J320" s="191">
        <v>0.90944999999999998</v>
      </c>
      <c r="K320" s="192">
        <v>1.0105</v>
      </c>
      <c r="L320" s="182">
        <v>2361.6</v>
      </c>
      <c r="M320" s="237"/>
      <c r="N320" s="235"/>
      <c r="O320" s="161"/>
    </row>
    <row r="321" spans="1:15" s="158" customFormat="1" x14ac:dyDescent="0.25">
      <c r="A321" s="194"/>
      <c r="B321" s="232" t="s">
        <v>627</v>
      </c>
      <c r="C321" s="178"/>
      <c r="D321" s="178"/>
      <c r="E321" s="178"/>
      <c r="F321" s="178"/>
      <c r="G321" s="178" t="s">
        <v>342</v>
      </c>
      <c r="H321" s="275" t="s">
        <v>338</v>
      </c>
      <c r="I321" s="180">
        <v>3718.11</v>
      </c>
      <c r="J321" s="191">
        <v>0.91169999999999995</v>
      </c>
      <c r="K321" s="192">
        <v>1.0129999999999999</v>
      </c>
      <c r="L321" s="182">
        <v>3382.55</v>
      </c>
      <c r="M321" s="237"/>
      <c r="N321" s="235"/>
      <c r="O321" s="161"/>
    </row>
    <row r="322" spans="1:15" s="158" customFormat="1" x14ac:dyDescent="0.25">
      <c r="A322" s="194"/>
      <c r="B322" s="232" t="s">
        <v>628</v>
      </c>
      <c r="C322" s="178"/>
      <c r="D322" s="178"/>
      <c r="E322" s="178" t="s">
        <v>342</v>
      </c>
      <c r="F322" s="178"/>
      <c r="G322" s="178"/>
      <c r="H322" s="275" t="s">
        <v>338</v>
      </c>
      <c r="I322" s="180">
        <v>2601.1999999999998</v>
      </c>
      <c r="J322" s="191">
        <v>0.90459899999999993</v>
      </c>
      <c r="K322" s="192">
        <v>1.0051099999999999</v>
      </c>
      <c r="L322" s="182">
        <v>2351.0166666666669</v>
      </c>
      <c r="M322" s="237"/>
      <c r="N322" s="235"/>
      <c r="O322" s="161"/>
    </row>
    <row r="323" spans="1:15" s="158" customFormat="1" x14ac:dyDescent="0.25">
      <c r="A323" s="194"/>
      <c r="B323" s="232" t="s">
        <v>629</v>
      </c>
      <c r="C323" s="178"/>
      <c r="D323" s="178"/>
      <c r="E323" s="178" t="s">
        <v>342</v>
      </c>
      <c r="F323" s="178"/>
      <c r="G323" s="178"/>
      <c r="H323" s="275" t="s">
        <v>338</v>
      </c>
      <c r="I323" s="180">
        <v>2601.1999999999998</v>
      </c>
      <c r="J323" s="191">
        <v>0.915408</v>
      </c>
      <c r="K323" s="192">
        <v>1.01712</v>
      </c>
      <c r="L323" s="182">
        <v>2374.5166666666664</v>
      </c>
      <c r="M323" s="237"/>
      <c r="N323" s="235"/>
      <c r="O323" s="161"/>
    </row>
    <row r="324" spans="1:15" s="158" customFormat="1" ht="30" customHeight="1" x14ac:dyDescent="0.25">
      <c r="A324" s="194"/>
      <c r="B324" s="232" t="s">
        <v>630</v>
      </c>
      <c r="C324" s="178"/>
      <c r="D324" s="178" t="s">
        <v>342</v>
      </c>
      <c r="E324" s="178"/>
      <c r="F324" s="178"/>
      <c r="G324" s="178"/>
      <c r="H324" s="275" t="s">
        <v>338</v>
      </c>
      <c r="I324" s="180">
        <v>1170.5999999999999</v>
      </c>
      <c r="J324" s="181">
        <v>0.9</v>
      </c>
      <c r="K324" s="181">
        <v>1</v>
      </c>
      <c r="L324" s="182">
        <v>1053.5</v>
      </c>
      <c r="M324" s="237"/>
      <c r="N324" s="235"/>
      <c r="O324" s="161"/>
    </row>
    <row r="325" spans="1:15" s="158" customFormat="1" ht="26.25" x14ac:dyDescent="0.25">
      <c r="A325" s="194"/>
      <c r="B325" s="232" t="s">
        <v>631</v>
      </c>
      <c r="C325" s="178"/>
      <c r="D325" s="178"/>
      <c r="E325" s="178"/>
      <c r="F325" s="178"/>
      <c r="G325" s="178" t="s">
        <v>342</v>
      </c>
      <c r="H325" s="275" t="s">
        <v>338</v>
      </c>
      <c r="I325" s="180">
        <v>3718.11</v>
      </c>
      <c r="J325" s="191">
        <v>0.90293400000000001</v>
      </c>
      <c r="K325" s="192">
        <v>1.00326</v>
      </c>
      <c r="L325" s="182">
        <v>3355.3833333333332</v>
      </c>
      <c r="M325" s="237"/>
      <c r="N325" s="235"/>
      <c r="O325" s="161"/>
    </row>
    <row r="326" spans="1:15" s="158" customFormat="1" x14ac:dyDescent="0.25">
      <c r="A326" s="194"/>
      <c r="B326" s="232" t="s">
        <v>632</v>
      </c>
      <c r="C326" s="178"/>
      <c r="D326" s="190"/>
      <c r="E326" s="178"/>
      <c r="F326" s="178" t="s">
        <v>346</v>
      </c>
      <c r="G326" s="178"/>
      <c r="H326" s="275" t="s">
        <v>338</v>
      </c>
      <c r="I326" s="180">
        <v>3072.8</v>
      </c>
      <c r="J326" s="191">
        <v>0.90813599999999994</v>
      </c>
      <c r="K326" s="192">
        <v>1.0090399999999999</v>
      </c>
      <c r="L326" s="182">
        <v>2786.333333333333</v>
      </c>
      <c r="M326" s="237"/>
      <c r="N326" s="235"/>
      <c r="O326" s="161"/>
    </row>
    <row r="327" spans="1:15" s="158" customFormat="1" ht="28.5" customHeight="1" x14ac:dyDescent="0.25">
      <c r="A327" s="194"/>
      <c r="B327" s="232" t="s">
        <v>633</v>
      </c>
      <c r="C327" s="178"/>
      <c r="D327" s="178"/>
      <c r="E327" s="178" t="s">
        <v>342</v>
      </c>
      <c r="F327" s="178"/>
      <c r="G327" s="178"/>
      <c r="H327" s="275" t="s">
        <v>338</v>
      </c>
      <c r="I327" s="180">
        <v>2601.1999999999998</v>
      </c>
      <c r="J327" s="191">
        <v>0.90818100000000002</v>
      </c>
      <c r="K327" s="192">
        <v>1.00909</v>
      </c>
      <c r="L327" s="182">
        <v>2358.85</v>
      </c>
      <c r="M327" s="237"/>
      <c r="N327" s="235"/>
      <c r="O327" s="161"/>
    </row>
    <row r="328" spans="1:15" s="158" customFormat="1" x14ac:dyDescent="0.25">
      <c r="A328" s="194"/>
      <c r="B328" s="232" t="s">
        <v>634</v>
      </c>
      <c r="C328" s="178"/>
      <c r="D328" s="178"/>
      <c r="E328" s="178"/>
      <c r="F328" s="178"/>
      <c r="G328" s="178" t="s">
        <v>342</v>
      </c>
      <c r="H328" s="275" t="s">
        <v>338</v>
      </c>
      <c r="I328" s="180">
        <v>3718.11</v>
      </c>
      <c r="J328" s="191">
        <v>0.90980100000000008</v>
      </c>
      <c r="K328" s="192">
        <v>1.0108900000000001</v>
      </c>
      <c r="L328" s="182">
        <v>3376.6333333333332</v>
      </c>
      <c r="M328" s="237"/>
      <c r="N328" s="235"/>
      <c r="O328" s="161"/>
    </row>
    <row r="329" spans="1:15" s="158" customFormat="1" ht="26.25" x14ac:dyDescent="0.25">
      <c r="A329" s="194"/>
      <c r="B329" s="232" t="s">
        <v>635</v>
      </c>
      <c r="C329" s="178"/>
      <c r="D329" s="178"/>
      <c r="E329" s="178" t="s">
        <v>342</v>
      </c>
      <c r="F329" s="178"/>
      <c r="G329" s="178"/>
      <c r="H329" s="275" t="s">
        <v>338</v>
      </c>
      <c r="I329" s="180">
        <v>2601.1999999999998</v>
      </c>
      <c r="J329" s="191">
        <v>0.91178999999999988</v>
      </c>
      <c r="K329" s="192">
        <v>1.0130999999999999</v>
      </c>
      <c r="L329" s="182">
        <v>2366.6</v>
      </c>
      <c r="M329" s="237"/>
      <c r="N329" s="235"/>
      <c r="O329" s="161"/>
    </row>
    <row r="330" spans="1:15" s="158" customFormat="1" x14ac:dyDescent="0.25">
      <c r="A330" s="194"/>
      <c r="B330" s="232" t="s">
        <v>636</v>
      </c>
      <c r="C330" s="178"/>
      <c r="D330" s="178" t="s">
        <v>342</v>
      </c>
      <c r="E330" s="178"/>
      <c r="F330" s="178"/>
      <c r="G330" s="178"/>
      <c r="H330" s="275" t="s">
        <v>338</v>
      </c>
      <c r="I330" s="180">
        <v>1170.5999999999999</v>
      </c>
      <c r="J330" s="181">
        <v>0.9</v>
      </c>
      <c r="K330" s="181">
        <v>1</v>
      </c>
      <c r="L330" s="182">
        <v>1053.5</v>
      </c>
      <c r="M330" s="237"/>
      <c r="N330" s="235"/>
      <c r="O330" s="161"/>
    </row>
    <row r="331" spans="1:15" s="158" customFormat="1" ht="26.25" x14ac:dyDescent="0.25">
      <c r="A331" s="194"/>
      <c r="B331" s="232" t="s">
        <v>637</v>
      </c>
      <c r="C331" s="178"/>
      <c r="D331" s="178" t="s">
        <v>342</v>
      </c>
      <c r="E331" s="178"/>
      <c r="F331" s="178"/>
      <c r="G331" s="178"/>
      <c r="H331" s="275" t="s">
        <v>338</v>
      </c>
      <c r="I331" s="180">
        <v>1170.5999999999999</v>
      </c>
      <c r="J331" s="181">
        <v>0.9</v>
      </c>
      <c r="K331" s="181">
        <v>1</v>
      </c>
      <c r="L331" s="182">
        <v>1053.5</v>
      </c>
      <c r="M331" s="237"/>
      <c r="N331" s="235"/>
      <c r="O331" s="161"/>
    </row>
    <row r="332" spans="1:15" s="158" customFormat="1" x14ac:dyDescent="0.25">
      <c r="A332" s="194"/>
      <c r="B332" s="232" t="s">
        <v>638</v>
      </c>
      <c r="C332" s="178"/>
      <c r="D332" s="178"/>
      <c r="E332" s="178" t="s">
        <v>342</v>
      </c>
      <c r="F332" s="178"/>
      <c r="G332" s="178"/>
      <c r="H332" s="275" t="s">
        <v>338</v>
      </c>
      <c r="I332" s="180">
        <v>2601.1999999999998</v>
      </c>
      <c r="J332" s="191">
        <v>0.90674100000000002</v>
      </c>
      <c r="K332" s="192">
        <v>1.00749</v>
      </c>
      <c r="L332" s="182">
        <v>2355.6833333333329</v>
      </c>
      <c r="M332" s="237"/>
      <c r="N332" s="235"/>
      <c r="O332" s="161"/>
    </row>
    <row r="333" spans="1:15" s="158" customFormat="1" x14ac:dyDescent="0.25">
      <c r="A333" s="194"/>
      <c r="B333" s="232" t="s">
        <v>639</v>
      </c>
      <c r="C333" s="178"/>
      <c r="D333" s="178" t="s">
        <v>342</v>
      </c>
      <c r="E333" s="178"/>
      <c r="F333" s="178"/>
      <c r="G333" s="178"/>
      <c r="H333" s="275" t="s">
        <v>338</v>
      </c>
      <c r="I333" s="180">
        <v>1170.5999999999999</v>
      </c>
      <c r="J333" s="181">
        <v>0.9</v>
      </c>
      <c r="K333" s="181">
        <v>1</v>
      </c>
      <c r="L333" s="182">
        <v>1053.5</v>
      </c>
      <c r="M333" s="237"/>
      <c r="N333" s="235"/>
      <c r="O333" s="161"/>
    </row>
    <row r="334" spans="1:15" s="158" customFormat="1" ht="26.25" x14ac:dyDescent="0.25">
      <c r="A334" s="194"/>
      <c r="B334" s="232" t="s">
        <v>640</v>
      </c>
      <c r="C334" s="178"/>
      <c r="D334" s="178" t="s">
        <v>342</v>
      </c>
      <c r="E334" s="190"/>
      <c r="F334" s="178"/>
      <c r="G334" s="178"/>
      <c r="H334" s="275" t="s">
        <v>338</v>
      </c>
      <c r="I334" s="180">
        <v>1170.5999999999999</v>
      </c>
      <c r="J334" s="181">
        <v>0.9</v>
      </c>
      <c r="K334" s="181">
        <v>1</v>
      </c>
      <c r="L334" s="182">
        <v>1053.5</v>
      </c>
      <c r="M334" s="237"/>
      <c r="N334" s="235"/>
      <c r="O334" s="161"/>
    </row>
    <row r="335" spans="1:15" s="158" customFormat="1" ht="26.25" x14ac:dyDescent="0.25">
      <c r="A335" s="194"/>
      <c r="B335" s="232" t="s">
        <v>641</v>
      </c>
      <c r="C335" s="178"/>
      <c r="D335" s="178" t="s">
        <v>342</v>
      </c>
      <c r="E335" s="178"/>
      <c r="F335" s="178"/>
      <c r="G335" s="178"/>
      <c r="H335" s="275" t="s">
        <v>338</v>
      </c>
      <c r="I335" s="180">
        <v>1170.5999999999999</v>
      </c>
      <c r="J335" s="181">
        <v>0.9</v>
      </c>
      <c r="K335" s="181">
        <v>1</v>
      </c>
      <c r="L335" s="182">
        <v>1053.5</v>
      </c>
      <c r="M335" s="237"/>
      <c r="N335" s="235"/>
      <c r="O335" s="161"/>
    </row>
    <row r="336" spans="1:15" s="158" customFormat="1" x14ac:dyDescent="0.25">
      <c r="A336" s="194"/>
      <c r="B336" s="232" t="s">
        <v>642</v>
      </c>
      <c r="C336" s="178"/>
      <c r="D336" s="178"/>
      <c r="E336" s="178"/>
      <c r="F336" s="178"/>
      <c r="G336" s="178" t="s">
        <v>342</v>
      </c>
      <c r="H336" s="275" t="s">
        <v>338</v>
      </c>
      <c r="I336" s="180">
        <v>3718.11</v>
      </c>
      <c r="J336" s="191">
        <v>0.90623700000000007</v>
      </c>
      <c r="K336" s="192">
        <v>1.0069300000000001</v>
      </c>
      <c r="L336" s="182">
        <v>3365.6333333333337</v>
      </c>
      <c r="M336" s="237"/>
      <c r="N336" s="235"/>
      <c r="O336" s="161"/>
    </row>
    <row r="337" spans="1:15" s="158" customFormat="1" x14ac:dyDescent="0.25">
      <c r="A337" s="194"/>
      <c r="B337" s="232" t="s">
        <v>643</v>
      </c>
      <c r="C337" s="178"/>
      <c r="D337" s="178"/>
      <c r="E337" s="178" t="s">
        <v>342</v>
      </c>
      <c r="F337" s="190"/>
      <c r="G337" s="178"/>
      <c r="H337" s="275" t="s">
        <v>338</v>
      </c>
      <c r="I337" s="180">
        <v>2601.1999999999998</v>
      </c>
      <c r="J337" s="191">
        <v>0.90448200000000001</v>
      </c>
      <c r="K337" s="192">
        <v>1.00498</v>
      </c>
      <c r="L337" s="182">
        <v>2350.7666666666664</v>
      </c>
      <c r="M337" s="237"/>
      <c r="N337" s="235"/>
      <c r="O337" s="161"/>
    </row>
    <row r="338" spans="1:15" s="158" customFormat="1" x14ac:dyDescent="0.25">
      <c r="A338" s="194"/>
      <c r="B338" s="232" t="s">
        <v>644</v>
      </c>
      <c r="C338" s="178"/>
      <c r="D338" s="178"/>
      <c r="E338" s="178" t="s">
        <v>342</v>
      </c>
      <c r="F338" s="178"/>
      <c r="G338" s="178"/>
      <c r="H338" s="275" t="s">
        <v>338</v>
      </c>
      <c r="I338" s="180">
        <v>2601.1999999999998</v>
      </c>
      <c r="J338" s="191">
        <v>0.90821700000000005</v>
      </c>
      <c r="K338" s="192">
        <v>1.0091300000000001</v>
      </c>
      <c r="L338" s="182">
        <v>2358.9333333333334</v>
      </c>
      <c r="M338" s="237"/>
      <c r="N338" s="235"/>
      <c r="O338" s="161"/>
    </row>
    <row r="339" spans="1:15" s="158" customFormat="1" ht="26.25" x14ac:dyDescent="0.25">
      <c r="A339" s="194"/>
      <c r="B339" s="232" t="s">
        <v>645</v>
      </c>
      <c r="C339" s="178"/>
      <c r="D339" s="178"/>
      <c r="E339" s="178"/>
      <c r="F339" s="178" t="s">
        <v>346</v>
      </c>
      <c r="G339" s="178"/>
      <c r="H339" s="275" t="s">
        <v>338</v>
      </c>
      <c r="I339" s="180">
        <v>3072.8</v>
      </c>
      <c r="J339" s="191">
        <v>0.90792899999999999</v>
      </c>
      <c r="K339" s="192">
        <v>1.00881</v>
      </c>
      <c r="L339" s="182">
        <v>2785.8333333333335</v>
      </c>
      <c r="M339" s="237"/>
      <c r="N339" s="235"/>
      <c r="O339" s="161"/>
    </row>
    <row r="340" spans="1:15" s="158" customFormat="1" x14ac:dyDescent="0.25">
      <c r="A340" s="194"/>
      <c r="B340" s="232" t="s">
        <v>646</v>
      </c>
      <c r="C340" s="178"/>
      <c r="D340" s="178"/>
      <c r="E340" s="178"/>
      <c r="F340" s="178" t="s">
        <v>346</v>
      </c>
      <c r="G340" s="178"/>
      <c r="H340" s="275" t="s">
        <v>338</v>
      </c>
      <c r="I340" s="180">
        <v>3072.8</v>
      </c>
      <c r="J340" s="191">
        <v>0.90782999999999991</v>
      </c>
      <c r="K340" s="192">
        <v>1.0086999999999999</v>
      </c>
      <c r="L340" s="182">
        <v>2785.583333333333</v>
      </c>
      <c r="M340" s="237"/>
      <c r="N340" s="235"/>
      <c r="O340" s="161"/>
    </row>
    <row r="341" spans="1:15" s="158" customFormat="1" x14ac:dyDescent="0.25">
      <c r="A341" s="194"/>
      <c r="B341" s="232" t="s">
        <v>647</v>
      </c>
      <c r="C341" s="178"/>
      <c r="D341" s="178"/>
      <c r="E341" s="178"/>
      <c r="F341" s="178" t="s">
        <v>346</v>
      </c>
      <c r="G341" s="178"/>
      <c r="H341" s="275" t="s">
        <v>338</v>
      </c>
      <c r="I341" s="180">
        <v>3072.8</v>
      </c>
      <c r="J341" s="191">
        <v>0.90900900000000007</v>
      </c>
      <c r="K341" s="192">
        <v>1.0100100000000001</v>
      </c>
      <c r="L341" s="182">
        <v>2788.583333333333</v>
      </c>
      <c r="M341" s="237"/>
      <c r="N341" s="235"/>
      <c r="O341" s="161"/>
    </row>
    <row r="342" spans="1:15" s="158" customFormat="1" x14ac:dyDescent="0.25">
      <c r="A342" s="240"/>
      <c r="B342" s="232" t="s">
        <v>648</v>
      </c>
      <c r="C342" s="178"/>
      <c r="D342" s="178"/>
      <c r="E342" s="178" t="s">
        <v>342</v>
      </c>
      <c r="F342" s="178"/>
      <c r="G342" s="178"/>
      <c r="H342" s="275" t="s">
        <v>338</v>
      </c>
      <c r="I342" s="180">
        <v>2601.1999999999998</v>
      </c>
      <c r="J342" s="191">
        <v>0.90714600000000012</v>
      </c>
      <c r="K342" s="192">
        <v>1.0079400000000001</v>
      </c>
      <c r="L342" s="182">
        <v>2356.6</v>
      </c>
      <c r="M342" s="237"/>
      <c r="N342" s="235"/>
      <c r="O342" s="161"/>
    </row>
    <row r="343" spans="1:15" s="158" customFormat="1" ht="26.25" x14ac:dyDescent="0.25">
      <c r="A343" s="241"/>
      <c r="B343" s="232" t="s">
        <v>649</v>
      </c>
      <c r="C343" s="178"/>
      <c r="D343" s="178"/>
      <c r="E343" s="178"/>
      <c r="F343" s="178"/>
      <c r="G343" s="178" t="s">
        <v>342</v>
      </c>
      <c r="H343" s="275" t="s">
        <v>338</v>
      </c>
      <c r="I343" s="180">
        <v>3718.11</v>
      </c>
      <c r="J343" s="191">
        <v>0.90845100000000001</v>
      </c>
      <c r="K343" s="192">
        <v>1.00939</v>
      </c>
      <c r="L343" s="182">
        <v>3372.4666666666662</v>
      </c>
      <c r="M343" s="237"/>
      <c r="N343" s="235"/>
      <c r="O343" s="161"/>
    </row>
    <row r="344" spans="1:15" s="158" customFormat="1" ht="26.25" x14ac:dyDescent="0.25">
      <c r="A344" s="240"/>
      <c r="B344" s="232" t="s">
        <v>650</v>
      </c>
      <c r="C344" s="178"/>
      <c r="D344" s="178"/>
      <c r="E344" s="178" t="s">
        <v>342</v>
      </c>
      <c r="F344" s="178"/>
      <c r="G344" s="178"/>
      <c r="H344" s="275" t="s">
        <v>338</v>
      </c>
      <c r="I344" s="180">
        <v>2601.1999999999998</v>
      </c>
      <c r="J344" s="191">
        <v>0.90427500000000005</v>
      </c>
      <c r="K344" s="192">
        <v>1.00475</v>
      </c>
      <c r="L344" s="182">
        <v>2350.35</v>
      </c>
      <c r="M344" s="237"/>
      <c r="N344" s="235"/>
      <c r="O344" s="161"/>
    </row>
    <row r="345" spans="1:15" s="158" customFormat="1" ht="26.25" x14ac:dyDescent="0.25">
      <c r="A345" s="240"/>
      <c r="B345" s="232" t="s">
        <v>651</v>
      </c>
      <c r="C345" s="178"/>
      <c r="D345" s="178"/>
      <c r="E345" s="178"/>
      <c r="F345" s="178" t="s">
        <v>346</v>
      </c>
      <c r="G345" s="178"/>
      <c r="H345" s="275" t="s">
        <v>338</v>
      </c>
      <c r="I345" s="180">
        <v>3072.8</v>
      </c>
      <c r="J345" s="191">
        <v>0.91331999999999991</v>
      </c>
      <c r="K345" s="192">
        <v>1.0147999999999999</v>
      </c>
      <c r="L345" s="182">
        <v>2799.5833333333335</v>
      </c>
      <c r="M345" s="237"/>
      <c r="N345" s="235"/>
      <c r="O345" s="161"/>
    </row>
    <row r="346" spans="1:15" s="158" customFormat="1" ht="26.25" x14ac:dyDescent="0.25">
      <c r="A346" s="240"/>
      <c r="B346" s="232" t="s">
        <v>652</v>
      </c>
      <c r="C346" s="178"/>
      <c r="D346" s="178" t="s">
        <v>342</v>
      </c>
      <c r="E346" s="178"/>
      <c r="F346" s="178"/>
      <c r="G346" s="178"/>
      <c r="H346" s="275" t="s">
        <v>338</v>
      </c>
      <c r="I346" s="180">
        <v>1170.5999999999999</v>
      </c>
      <c r="J346" s="181">
        <v>0.9</v>
      </c>
      <c r="K346" s="181">
        <v>1</v>
      </c>
      <c r="L346" s="182">
        <v>1053.5</v>
      </c>
      <c r="M346" s="237"/>
      <c r="N346" s="242"/>
      <c r="O346" s="161"/>
    </row>
    <row r="347" spans="1:15" s="158" customFormat="1" x14ac:dyDescent="0.25">
      <c r="A347" s="240"/>
      <c r="B347" s="232" t="s">
        <v>653</v>
      </c>
      <c r="C347" s="178"/>
      <c r="D347" s="178"/>
      <c r="E347" s="178" t="s">
        <v>337</v>
      </c>
      <c r="F347" s="178"/>
      <c r="G347" s="178"/>
      <c r="H347" s="275" t="s">
        <v>338</v>
      </c>
      <c r="I347" s="180">
        <v>2601.1999999999998</v>
      </c>
      <c r="J347" s="192">
        <v>0.91109699999999993</v>
      </c>
      <c r="K347" s="192">
        <v>1.01233</v>
      </c>
      <c r="L347" s="182">
        <v>1382.44166666667</v>
      </c>
      <c r="M347" s="183"/>
    </row>
    <row r="348" spans="1:15" s="174" customFormat="1" ht="25.5" x14ac:dyDescent="0.25">
      <c r="A348" s="185">
        <v>400601</v>
      </c>
      <c r="B348" s="165" t="s">
        <v>83</v>
      </c>
      <c r="C348" s="214"/>
      <c r="D348" s="215"/>
      <c r="E348" s="215"/>
      <c r="F348" s="215"/>
      <c r="G348" s="215"/>
      <c r="H348" s="216"/>
      <c r="I348" s="169"/>
      <c r="J348" s="188"/>
      <c r="K348" s="188"/>
      <c r="L348" s="171"/>
      <c r="M348" s="172">
        <v>913.79200000000003</v>
      </c>
      <c r="O348" s="161"/>
    </row>
    <row r="349" spans="1:15" s="174" customFormat="1" x14ac:dyDescent="0.25">
      <c r="A349" s="194"/>
      <c r="B349" s="21" t="s">
        <v>654</v>
      </c>
      <c r="C349" s="167"/>
      <c r="D349" s="178" t="s">
        <v>342</v>
      </c>
      <c r="E349" s="167"/>
      <c r="F349" s="167"/>
      <c r="G349" s="167"/>
      <c r="H349" s="275" t="s">
        <v>338</v>
      </c>
      <c r="I349" s="180">
        <v>1170.5999999999999</v>
      </c>
      <c r="J349" s="181">
        <v>0.9</v>
      </c>
      <c r="K349" s="181">
        <v>1</v>
      </c>
      <c r="L349" s="182">
        <v>1053.5</v>
      </c>
      <c r="M349" s="172"/>
      <c r="O349" s="161"/>
    </row>
    <row r="350" spans="1:15" s="174" customFormat="1" x14ac:dyDescent="0.25">
      <c r="A350" s="194"/>
      <c r="B350" s="21" t="s">
        <v>655</v>
      </c>
      <c r="C350" s="167"/>
      <c r="D350" s="178" t="s">
        <v>342</v>
      </c>
      <c r="E350" s="167"/>
      <c r="F350" s="167"/>
      <c r="G350" s="167"/>
      <c r="H350" s="275" t="s">
        <v>338</v>
      </c>
      <c r="I350" s="180">
        <v>1170.5999999999999</v>
      </c>
      <c r="J350" s="181">
        <v>0.9</v>
      </c>
      <c r="K350" s="181">
        <v>1</v>
      </c>
      <c r="L350" s="182">
        <v>1053.5</v>
      </c>
      <c r="M350" s="172"/>
      <c r="O350" s="161"/>
    </row>
    <row r="351" spans="1:15" s="174" customFormat="1" ht="25.5" x14ac:dyDescent="0.25">
      <c r="A351" s="194"/>
      <c r="B351" s="21" t="s">
        <v>656</v>
      </c>
      <c r="C351" s="167"/>
      <c r="D351" s="178" t="s">
        <v>342</v>
      </c>
      <c r="E351" s="167"/>
      <c r="F351" s="167"/>
      <c r="G351" s="167"/>
      <c r="H351" s="275" t="s">
        <v>338</v>
      </c>
      <c r="I351" s="180">
        <v>1170.5999999999999</v>
      </c>
      <c r="J351" s="181">
        <v>0.9</v>
      </c>
      <c r="K351" s="181">
        <v>1</v>
      </c>
      <c r="L351" s="182">
        <v>1053.5</v>
      </c>
      <c r="M351" s="172"/>
      <c r="O351" s="161"/>
    </row>
    <row r="352" spans="1:15" s="174" customFormat="1" ht="25.5" x14ac:dyDescent="0.25">
      <c r="A352" s="194"/>
      <c r="B352" s="21" t="s">
        <v>657</v>
      </c>
      <c r="C352" s="167"/>
      <c r="D352" s="178" t="s">
        <v>342</v>
      </c>
      <c r="E352" s="167"/>
      <c r="F352" s="167"/>
      <c r="G352" s="167"/>
      <c r="H352" s="275" t="s">
        <v>338</v>
      </c>
      <c r="I352" s="180">
        <v>1170.5999999999999</v>
      </c>
      <c r="J352" s="181">
        <v>0.9</v>
      </c>
      <c r="K352" s="181">
        <v>1</v>
      </c>
      <c r="L352" s="182">
        <v>1053.5</v>
      </c>
      <c r="M352" s="172"/>
      <c r="O352" s="161"/>
    </row>
    <row r="353" spans="1:15" s="174" customFormat="1" ht="21.75" customHeight="1" x14ac:dyDescent="0.25">
      <c r="A353" s="194"/>
      <c r="B353" s="21" t="s">
        <v>658</v>
      </c>
      <c r="C353" s="167"/>
      <c r="D353" s="178" t="s">
        <v>342</v>
      </c>
      <c r="E353" s="167"/>
      <c r="F353" s="167"/>
      <c r="G353" s="178"/>
      <c r="H353" s="243" t="s">
        <v>338</v>
      </c>
      <c r="I353" s="180">
        <v>1170.5999999999999</v>
      </c>
      <c r="J353" s="181">
        <v>0.9</v>
      </c>
      <c r="K353" s="181">
        <v>1</v>
      </c>
      <c r="L353" s="182">
        <v>1053.5</v>
      </c>
      <c r="M353" s="172"/>
      <c r="O353" s="161"/>
    </row>
    <row r="354" spans="1:15" s="174" customFormat="1" x14ac:dyDescent="0.25">
      <c r="A354" s="194"/>
      <c r="B354" s="21" t="s">
        <v>659</v>
      </c>
      <c r="C354" s="167"/>
      <c r="D354" s="178"/>
      <c r="E354" s="167" t="s">
        <v>342</v>
      </c>
      <c r="F354" s="167"/>
      <c r="G354" s="167"/>
      <c r="H354" s="275" t="s">
        <v>338</v>
      </c>
      <c r="I354" s="180">
        <v>2601.1999999999998</v>
      </c>
      <c r="J354" s="191">
        <v>0.90365399999999996</v>
      </c>
      <c r="K354" s="192">
        <v>1.00406</v>
      </c>
      <c r="L354" s="182">
        <v>2349.0166666666664</v>
      </c>
      <c r="M354" s="172"/>
      <c r="O354" s="161"/>
    </row>
    <row r="355" spans="1:15" s="174" customFormat="1" ht="28.5" customHeight="1" x14ac:dyDescent="0.25">
      <c r="A355" s="194"/>
      <c r="B355" s="21" t="s">
        <v>660</v>
      </c>
      <c r="C355" s="167"/>
      <c r="D355" s="167"/>
      <c r="E355" s="178"/>
      <c r="F355" s="167"/>
      <c r="G355" s="167" t="s">
        <v>342</v>
      </c>
      <c r="H355" s="275" t="s">
        <v>338</v>
      </c>
      <c r="I355" s="180">
        <v>3718.11</v>
      </c>
      <c r="J355" s="191">
        <v>0.90028800000000009</v>
      </c>
      <c r="K355" s="192">
        <v>1.0003200000000001</v>
      </c>
      <c r="L355" s="182">
        <v>3347.2166666666667</v>
      </c>
      <c r="M355" s="172"/>
      <c r="O355" s="161"/>
    </row>
    <row r="356" spans="1:15" s="174" customFormat="1" ht="25.5" x14ac:dyDescent="0.25">
      <c r="A356" s="185">
        <v>410101</v>
      </c>
      <c r="B356" s="186" t="s">
        <v>84</v>
      </c>
      <c r="C356" s="214"/>
      <c r="D356" s="215"/>
      <c r="E356" s="215"/>
      <c r="F356" s="215"/>
      <c r="G356" s="215"/>
      <c r="H356" s="216"/>
      <c r="I356" s="169"/>
      <c r="J356" s="188"/>
      <c r="K356" s="188"/>
      <c r="L356" s="171"/>
      <c r="M356" s="172">
        <v>1792.9829999999999</v>
      </c>
      <c r="O356" s="161"/>
    </row>
    <row r="357" spans="1:15" s="174" customFormat="1" ht="25.5" x14ac:dyDescent="0.25">
      <c r="A357" s="194"/>
      <c r="B357" s="21" t="s">
        <v>661</v>
      </c>
      <c r="C357" s="167"/>
      <c r="D357" s="178" t="s">
        <v>342</v>
      </c>
      <c r="E357" s="167"/>
      <c r="F357" s="167"/>
      <c r="G357" s="167"/>
      <c r="H357" s="275" t="s">
        <v>338</v>
      </c>
      <c r="I357" s="180">
        <v>1170.5999999999999</v>
      </c>
      <c r="J357" s="181">
        <v>0.9</v>
      </c>
      <c r="K357" s="181">
        <v>1</v>
      </c>
      <c r="L357" s="182">
        <v>1053.5</v>
      </c>
      <c r="M357" s="172"/>
      <c r="O357" s="161"/>
    </row>
    <row r="358" spans="1:15" s="174" customFormat="1" ht="25.5" x14ac:dyDescent="0.25">
      <c r="A358" s="194"/>
      <c r="B358" s="21" t="s">
        <v>662</v>
      </c>
      <c r="C358" s="167"/>
      <c r="D358" s="178" t="s">
        <v>342</v>
      </c>
      <c r="E358" s="167"/>
      <c r="F358" s="167"/>
      <c r="G358" s="167"/>
      <c r="H358" s="275" t="s">
        <v>338</v>
      </c>
      <c r="I358" s="180">
        <v>1170.5999999999999</v>
      </c>
      <c r="J358" s="181">
        <v>0.9</v>
      </c>
      <c r="K358" s="181">
        <v>1</v>
      </c>
      <c r="L358" s="182">
        <v>1053.5</v>
      </c>
      <c r="M358" s="172"/>
      <c r="O358" s="161"/>
    </row>
    <row r="359" spans="1:15" s="174" customFormat="1" ht="25.5" x14ac:dyDescent="0.25">
      <c r="A359" s="194"/>
      <c r="B359" s="21" t="s">
        <v>663</v>
      </c>
      <c r="C359" s="167"/>
      <c r="D359" s="178" t="s">
        <v>342</v>
      </c>
      <c r="E359" s="167"/>
      <c r="F359" s="167"/>
      <c r="G359" s="167"/>
      <c r="H359" s="275" t="s">
        <v>338</v>
      </c>
      <c r="I359" s="180">
        <v>1170.5999999999999</v>
      </c>
      <c r="J359" s="181">
        <v>0.9</v>
      </c>
      <c r="K359" s="181">
        <v>1</v>
      </c>
      <c r="L359" s="182">
        <v>1053.5</v>
      </c>
      <c r="M359" s="172"/>
      <c r="O359" s="161"/>
    </row>
    <row r="360" spans="1:15" s="174" customFormat="1" ht="25.5" x14ac:dyDescent="0.25">
      <c r="A360" s="194"/>
      <c r="B360" s="21" t="s">
        <v>664</v>
      </c>
      <c r="C360" s="167"/>
      <c r="D360" s="178" t="s">
        <v>342</v>
      </c>
      <c r="E360" s="167"/>
      <c r="F360" s="167"/>
      <c r="G360" s="167"/>
      <c r="H360" s="275" t="s">
        <v>338</v>
      </c>
      <c r="I360" s="180">
        <v>1170.5999999999999</v>
      </c>
      <c r="J360" s="181">
        <v>0.9</v>
      </c>
      <c r="K360" s="181">
        <v>1</v>
      </c>
      <c r="L360" s="182">
        <v>1053.5</v>
      </c>
      <c r="M360" s="172"/>
      <c r="O360" s="161"/>
    </row>
    <row r="361" spans="1:15" s="174" customFormat="1" ht="26.25" x14ac:dyDescent="0.25">
      <c r="A361" s="194"/>
      <c r="B361" s="229" t="s">
        <v>665</v>
      </c>
      <c r="C361" s="167"/>
      <c r="D361" s="178" t="s">
        <v>342</v>
      </c>
      <c r="E361" s="167"/>
      <c r="F361" s="167"/>
      <c r="G361" s="167"/>
      <c r="H361" s="275" t="s">
        <v>338</v>
      </c>
      <c r="I361" s="180">
        <v>1170.5999999999999</v>
      </c>
      <c r="J361" s="181">
        <v>0.9</v>
      </c>
      <c r="K361" s="181">
        <v>1</v>
      </c>
      <c r="L361" s="182">
        <v>1053.5</v>
      </c>
      <c r="M361" s="172"/>
      <c r="O361" s="161"/>
    </row>
    <row r="362" spans="1:15" s="174" customFormat="1" ht="25.5" x14ac:dyDescent="0.25">
      <c r="A362" s="194"/>
      <c r="B362" s="21" t="s">
        <v>666</v>
      </c>
      <c r="C362" s="167"/>
      <c r="D362" s="178" t="s">
        <v>342</v>
      </c>
      <c r="E362" s="167"/>
      <c r="F362" s="167"/>
      <c r="G362" s="167"/>
      <c r="H362" s="275" t="s">
        <v>338</v>
      </c>
      <c r="I362" s="180">
        <v>1170.5999999999999</v>
      </c>
      <c r="J362" s="181">
        <v>0.9</v>
      </c>
      <c r="K362" s="181">
        <v>1</v>
      </c>
      <c r="L362" s="182">
        <v>1053.5</v>
      </c>
      <c r="M362" s="172"/>
      <c r="O362" s="161"/>
    </row>
    <row r="363" spans="1:15" s="174" customFormat="1" ht="25.5" x14ac:dyDescent="0.25">
      <c r="A363" s="194"/>
      <c r="B363" s="21" t="s">
        <v>667</v>
      </c>
      <c r="C363" s="167"/>
      <c r="D363" s="178" t="s">
        <v>342</v>
      </c>
      <c r="E363" s="167"/>
      <c r="F363" s="167"/>
      <c r="G363" s="167"/>
      <c r="H363" s="275" t="s">
        <v>338</v>
      </c>
      <c r="I363" s="180">
        <v>1170.5999999999999</v>
      </c>
      <c r="J363" s="181">
        <v>0.9</v>
      </c>
      <c r="K363" s="181">
        <v>1</v>
      </c>
      <c r="L363" s="182">
        <v>1053.5</v>
      </c>
      <c r="M363" s="172"/>
      <c r="O363" s="161"/>
    </row>
    <row r="364" spans="1:15" s="174" customFormat="1" ht="26.25" x14ac:dyDescent="0.25">
      <c r="A364" s="194"/>
      <c r="B364" s="229" t="s">
        <v>668</v>
      </c>
      <c r="C364" s="167"/>
      <c r="D364" s="178" t="s">
        <v>342</v>
      </c>
      <c r="E364" s="167"/>
      <c r="F364" s="167"/>
      <c r="G364" s="167"/>
      <c r="H364" s="275" t="s">
        <v>338</v>
      </c>
      <c r="I364" s="180">
        <v>1170.5999999999999</v>
      </c>
      <c r="J364" s="181">
        <v>0.9</v>
      </c>
      <c r="K364" s="181">
        <v>1</v>
      </c>
      <c r="L364" s="182">
        <v>1053.5</v>
      </c>
      <c r="M364" s="172"/>
      <c r="O364" s="161"/>
    </row>
    <row r="365" spans="1:15" s="174" customFormat="1" ht="26.25" x14ac:dyDescent="0.25">
      <c r="A365" s="194"/>
      <c r="B365" s="229" t="s">
        <v>669</v>
      </c>
      <c r="C365" s="167"/>
      <c r="D365" s="178" t="s">
        <v>342</v>
      </c>
      <c r="E365" s="167"/>
      <c r="F365" s="167"/>
      <c r="G365" s="167"/>
      <c r="H365" s="275" t="s">
        <v>338</v>
      </c>
      <c r="I365" s="180">
        <v>1170.5999999999999</v>
      </c>
      <c r="J365" s="181">
        <v>0.9</v>
      </c>
      <c r="K365" s="181">
        <v>1</v>
      </c>
      <c r="L365" s="182">
        <v>1053.5</v>
      </c>
      <c r="M365" s="172"/>
      <c r="O365" s="161"/>
    </row>
    <row r="366" spans="1:15" s="174" customFormat="1" ht="26.25" x14ac:dyDescent="0.25">
      <c r="A366" s="194"/>
      <c r="B366" s="229" t="s">
        <v>670</v>
      </c>
      <c r="C366" s="167"/>
      <c r="D366" s="178" t="s">
        <v>342</v>
      </c>
      <c r="E366" s="167"/>
      <c r="F366" s="167"/>
      <c r="G366" s="167"/>
      <c r="H366" s="275" t="s">
        <v>338</v>
      </c>
      <c r="I366" s="180">
        <v>1170.5999999999999</v>
      </c>
      <c r="J366" s="181">
        <v>0.9</v>
      </c>
      <c r="K366" s="181">
        <v>1</v>
      </c>
      <c r="L366" s="182">
        <v>1053.5</v>
      </c>
      <c r="M366" s="172"/>
      <c r="O366" s="161"/>
    </row>
    <row r="367" spans="1:15" s="174" customFormat="1" ht="25.5" x14ac:dyDescent="0.25">
      <c r="A367" s="194"/>
      <c r="B367" s="21" t="s">
        <v>671</v>
      </c>
      <c r="C367" s="167"/>
      <c r="D367" s="178" t="s">
        <v>342</v>
      </c>
      <c r="E367" s="167"/>
      <c r="F367" s="167"/>
      <c r="G367" s="167"/>
      <c r="H367" s="275" t="s">
        <v>338</v>
      </c>
      <c r="I367" s="180">
        <v>1170.5999999999999</v>
      </c>
      <c r="J367" s="181">
        <v>0.9</v>
      </c>
      <c r="K367" s="181">
        <v>1</v>
      </c>
      <c r="L367" s="182">
        <v>1053.5</v>
      </c>
      <c r="M367" s="172"/>
      <c r="O367" s="161"/>
    </row>
    <row r="368" spans="1:15" s="174" customFormat="1" ht="26.25" x14ac:dyDescent="0.25">
      <c r="A368" s="194"/>
      <c r="B368" s="229" t="s">
        <v>672</v>
      </c>
      <c r="C368" s="167"/>
      <c r="D368" s="178"/>
      <c r="E368" s="167" t="s">
        <v>342</v>
      </c>
      <c r="F368" s="167"/>
      <c r="G368" s="167"/>
      <c r="H368" s="275" t="s">
        <v>338</v>
      </c>
      <c r="I368" s="180">
        <v>2601.1999999999998</v>
      </c>
      <c r="J368" s="191">
        <v>0.90961200000000009</v>
      </c>
      <c r="K368" s="192">
        <v>1.01068</v>
      </c>
      <c r="L368" s="182">
        <v>2361.9333333333329</v>
      </c>
      <c r="M368" s="172"/>
      <c r="O368" s="161"/>
    </row>
    <row r="369" spans="1:15" s="174" customFormat="1" ht="26.25" x14ac:dyDescent="0.25">
      <c r="A369" s="194"/>
      <c r="B369" s="229" t="s">
        <v>673</v>
      </c>
      <c r="C369" s="167"/>
      <c r="D369" s="167"/>
      <c r="E369" s="178" t="s">
        <v>342</v>
      </c>
      <c r="F369" s="167"/>
      <c r="G369" s="167"/>
      <c r="H369" s="275" t="s">
        <v>338</v>
      </c>
      <c r="I369" s="180">
        <v>2601.1999999999998</v>
      </c>
      <c r="J369" s="191">
        <v>0.90936900000000009</v>
      </c>
      <c r="K369" s="192">
        <v>1.01041</v>
      </c>
      <c r="L369" s="182">
        <v>2361.4333333333334</v>
      </c>
      <c r="M369" s="172"/>
      <c r="O369" s="161"/>
    </row>
    <row r="370" spans="1:15" s="174" customFormat="1" ht="25.5" x14ac:dyDescent="0.25">
      <c r="A370" s="194"/>
      <c r="B370" s="21" t="s">
        <v>674</v>
      </c>
      <c r="C370" s="167"/>
      <c r="D370" s="167"/>
      <c r="E370" s="178" t="s">
        <v>342</v>
      </c>
      <c r="F370" s="167"/>
      <c r="G370" s="167"/>
      <c r="H370" s="275" t="s">
        <v>338</v>
      </c>
      <c r="I370" s="180">
        <v>2601.1999999999998</v>
      </c>
      <c r="J370" s="191">
        <v>0.91364400000000012</v>
      </c>
      <c r="K370" s="192">
        <v>1.0151600000000001</v>
      </c>
      <c r="L370" s="182">
        <v>2370.6833333333329</v>
      </c>
      <c r="M370" s="172"/>
      <c r="O370" s="161"/>
    </row>
    <row r="371" spans="1:15" s="174" customFormat="1" ht="25.5" x14ac:dyDescent="0.25">
      <c r="A371" s="194"/>
      <c r="B371" s="21" t="s">
        <v>675</v>
      </c>
      <c r="C371" s="167"/>
      <c r="D371" s="167"/>
      <c r="E371" s="178"/>
      <c r="F371" s="167" t="s">
        <v>346</v>
      </c>
      <c r="G371" s="167"/>
      <c r="H371" s="275" t="s">
        <v>338</v>
      </c>
      <c r="I371" s="180">
        <v>3072.8</v>
      </c>
      <c r="J371" s="191">
        <v>0.91742400000000002</v>
      </c>
      <c r="K371" s="192">
        <v>1.01936</v>
      </c>
      <c r="L371" s="182">
        <v>2810.1666666666665</v>
      </c>
      <c r="M371" s="172"/>
      <c r="O371" s="161"/>
    </row>
    <row r="372" spans="1:15" s="174" customFormat="1" ht="25.5" x14ac:dyDescent="0.25">
      <c r="A372" s="185">
        <v>420101</v>
      </c>
      <c r="B372" s="186" t="s">
        <v>85</v>
      </c>
      <c r="C372" s="214"/>
      <c r="D372" s="215"/>
      <c r="E372" s="215"/>
      <c r="F372" s="215"/>
      <c r="G372" s="215"/>
      <c r="H372" s="216"/>
      <c r="I372" s="169"/>
      <c r="J372" s="188"/>
      <c r="K372" s="188"/>
      <c r="L372" s="171"/>
      <c r="M372" s="172">
        <v>790.125</v>
      </c>
      <c r="O372" s="161"/>
    </row>
    <row r="373" spans="1:15" s="174" customFormat="1" x14ac:dyDescent="0.25">
      <c r="A373" s="194"/>
      <c r="B373" s="21" t="s">
        <v>676</v>
      </c>
      <c r="C373" s="167"/>
      <c r="D373" s="178" t="s">
        <v>342</v>
      </c>
      <c r="E373" s="167"/>
      <c r="F373" s="167"/>
      <c r="G373" s="167"/>
      <c r="H373" s="275" t="s">
        <v>338</v>
      </c>
      <c r="I373" s="180">
        <v>1170.5999999999999</v>
      </c>
      <c r="J373" s="181">
        <v>0.9</v>
      </c>
      <c r="K373" s="181">
        <v>1</v>
      </c>
      <c r="L373" s="182">
        <v>1053.5</v>
      </c>
      <c r="M373" s="172"/>
      <c r="O373" s="161"/>
    </row>
    <row r="374" spans="1:15" s="174" customFormat="1" x14ac:dyDescent="0.25">
      <c r="A374" s="194"/>
      <c r="B374" s="21" t="s">
        <v>677</v>
      </c>
      <c r="C374" s="167"/>
      <c r="D374" s="178" t="s">
        <v>342</v>
      </c>
      <c r="E374" s="167"/>
      <c r="F374" s="167"/>
      <c r="G374" s="167"/>
      <c r="H374" s="275" t="s">
        <v>338</v>
      </c>
      <c r="I374" s="180">
        <v>1170.5999999999999</v>
      </c>
      <c r="J374" s="181">
        <v>0.9</v>
      </c>
      <c r="K374" s="181">
        <v>1</v>
      </c>
      <c r="L374" s="182">
        <v>1053.5</v>
      </c>
      <c r="M374" s="172"/>
      <c r="O374" s="161"/>
    </row>
    <row r="375" spans="1:15" s="174" customFormat="1" ht="25.5" x14ac:dyDescent="0.25">
      <c r="A375" s="194"/>
      <c r="B375" s="21" t="s">
        <v>678</v>
      </c>
      <c r="C375" s="167"/>
      <c r="D375" s="178" t="s">
        <v>342</v>
      </c>
      <c r="E375" s="167"/>
      <c r="F375" s="167"/>
      <c r="G375" s="167"/>
      <c r="H375" s="275" t="s">
        <v>338</v>
      </c>
      <c r="I375" s="180">
        <v>1170.5999999999999</v>
      </c>
      <c r="J375" s="181">
        <v>0.9</v>
      </c>
      <c r="K375" s="181">
        <v>1</v>
      </c>
      <c r="L375" s="182">
        <v>1053.5</v>
      </c>
      <c r="M375" s="172"/>
      <c r="O375" s="161"/>
    </row>
    <row r="376" spans="1:15" s="174" customFormat="1" x14ac:dyDescent="0.25">
      <c r="A376" s="194"/>
      <c r="B376" s="21" t="s">
        <v>679</v>
      </c>
      <c r="C376" s="167"/>
      <c r="D376" s="178" t="s">
        <v>342</v>
      </c>
      <c r="E376" s="167"/>
      <c r="F376" s="167"/>
      <c r="G376" s="167"/>
      <c r="H376" s="275" t="s">
        <v>338</v>
      </c>
      <c r="I376" s="180">
        <v>1170.5999999999999</v>
      </c>
      <c r="J376" s="181">
        <v>0.9</v>
      </c>
      <c r="K376" s="181">
        <v>1</v>
      </c>
      <c r="L376" s="182">
        <v>1053.5</v>
      </c>
      <c r="M376" s="172"/>
      <c r="O376" s="161"/>
    </row>
    <row r="377" spans="1:15" s="174" customFormat="1" x14ac:dyDescent="0.25">
      <c r="A377" s="194"/>
      <c r="B377" s="21" t="s">
        <v>680</v>
      </c>
      <c r="C377" s="167"/>
      <c r="D377" s="178" t="s">
        <v>342</v>
      </c>
      <c r="E377" s="167"/>
      <c r="F377" s="167"/>
      <c r="G377" s="167"/>
      <c r="H377" s="275" t="s">
        <v>338</v>
      </c>
      <c r="I377" s="180">
        <v>1170.5999999999999</v>
      </c>
      <c r="J377" s="181">
        <v>0.9</v>
      </c>
      <c r="K377" s="181">
        <v>1</v>
      </c>
      <c r="L377" s="182">
        <v>1053.5</v>
      </c>
      <c r="M377" s="172"/>
      <c r="O377" s="161"/>
    </row>
    <row r="378" spans="1:15" s="174" customFormat="1" x14ac:dyDescent="0.25">
      <c r="A378" s="194"/>
      <c r="B378" s="21" t="s">
        <v>681</v>
      </c>
      <c r="C378" s="167"/>
      <c r="D378" s="178" t="s">
        <v>342</v>
      </c>
      <c r="E378" s="167"/>
      <c r="F378" s="167"/>
      <c r="G378" s="167"/>
      <c r="H378" s="275" t="s">
        <v>338</v>
      </c>
      <c r="I378" s="180">
        <v>1170.5999999999999</v>
      </c>
      <c r="J378" s="181">
        <v>0.9</v>
      </c>
      <c r="K378" s="181">
        <v>1</v>
      </c>
      <c r="L378" s="182">
        <v>1053.5</v>
      </c>
      <c r="M378" s="172"/>
      <c r="O378" s="161"/>
    </row>
    <row r="379" spans="1:15" s="174" customFormat="1" x14ac:dyDescent="0.25">
      <c r="A379" s="194"/>
      <c r="B379" s="21" t="s">
        <v>682</v>
      </c>
      <c r="C379" s="167"/>
      <c r="D379" s="178" t="s">
        <v>342</v>
      </c>
      <c r="E379" s="167"/>
      <c r="F379" s="167"/>
      <c r="G379" s="167"/>
      <c r="H379" s="275" t="s">
        <v>338</v>
      </c>
      <c r="I379" s="180">
        <v>1170.5999999999999</v>
      </c>
      <c r="J379" s="181">
        <v>0.9</v>
      </c>
      <c r="K379" s="181">
        <v>1</v>
      </c>
      <c r="L379" s="182">
        <v>1053.5</v>
      </c>
      <c r="M379" s="172"/>
      <c r="O379" s="161"/>
    </row>
    <row r="380" spans="1:15" s="174" customFormat="1" x14ac:dyDescent="0.25">
      <c r="A380" s="194"/>
      <c r="B380" s="21" t="s">
        <v>683</v>
      </c>
      <c r="C380" s="167"/>
      <c r="D380" s="178" t="s">
        <v>342</v>
      </c>
      <c r="E380" s="167"/>
      <c r="F380" s="167"/>
      <c r="G380" s="167"/>
      <c r="H380" s="275" t="s">
        <v>338</v>
      </c>
      <c r="I380" s="180">
        <v>1170.5999999999999</v>
      </c>
      <c r="J380" s="181">
        <v>0.9</v>
      </c>
      <c r="K380" s="181">
        <v>1</v>
      </c>
      <c r="L380" s="182">
        <v>1053.5</v>
      </c>
      <c r="M380" s="172"/>
      <c r="O380" s="161"/>
    </row>
    <row r="381" spans="1:15" s="174" customFormat="1" x14ac:dyDescent="0.25">
      <c r="B381" s="21" t="s">
        <v>684</v>
      </c>
      <c r="C381" s="167"/>
      <c r="D381" s="178" t="s">
        <v>342</v>
      </c>
      <c r="E381" s="167"/>
      <c r="F381" s="167"/>
      <c r="G381" s="167"/>
      <c r="H381" s="275" t="s">
        <v>338</v>
      </c>
      <c r="I381" s="180">
        <v>1170.5999999999999</v>
      </c>
      <c r="J381" s="181">
        <v>0.9</v>
      </c>
      <c r="K381" s="181">
        <v>1</v>
      </c>
      <c r="L381" s="171">
        <v>1053.5</v>
      </c>
      <c r="M381" s="172"/>
      <c r="O381" s="161"/>
    </row>
    <row r="382" spans="1:15" s="174" customFormat="1" ht="25.5" x14ac:dyDescent="0.25">
      <c r="A382" s="185">
        <v>440101</v>
      </c>
      <c r="B382" s="165" t="s">
        <v>86</v>
      </c>
      <c r="C382" s="214"/>
      <c r="D382" s="215"/>
      <c r="E382" s="215"/>
      <c r="F382" s="215"/>
      <c r="G382" s="215"/>
      <c r="H382" s="216"/>
      <c r="I382" s="169"/>
      <c r="J382" s="181"/>
      <c r="K382" s="181"/>
      <c r="L382" s="182"/>
      <c r="M382" s="172">
        <v>1943.4670000000001</v>
      </c>
      <c r="O382" s="161"/>
    </row>
    <row r="383" spans="1:15" s="174" customFormat="1" ht="24" customHeight="1" x14ac:dyDescent="0.25">
      <c r="A383" s="194"/>
      <c r="B383" s="21" t="s">
        <v>685</v>
      </c>
      <c r="C383" s="167"/>
      <c r="D383" s="178" t="s">
        <v>342</v>
      </c>
      <c r="E383" s="167"/>
      <c r="F383" s="167"/>
      <c r="G383" s="167"/>
      <c r="H383" s="275" t="s">
        <v>338</v>
      </c>
      <c r="I383" s="180">
        <v>1170.5999999999999</v>
      </c>
      <c r="J383" s="181">
        <v>0.9</v>
      </c>
      <c r="K383" s="181">
        <v>1</v>
      </c>
      <c r="L383" s="182">
        <v>1053.5</v>
      </c>
      <c r="M383" s="172"/>
      <c r="O383" s="161"/>
    </row>
    <row r="384" spans="1:15" s="174" customFormat="1" x14ac:dyDescent="0.25">
      <c r="A384" s="194"/>
      <c r="B384" s="21" t="s">
        <v>686</v>
      </c>
      <c r="C384" s="167"/>
      <c r="D384" s="178" t="s">
        <v>342</v>
      </c>
      <c r="E384" s="167"/>
      <c r="F384" s="167"/>
      <c r="G384" s="167"/>
      <c r="H384" s="275" t="s">
        <v>338</v>
      </c>
      <c r="I384" s="180">
        <v>1170.5999999999999</v>
      </c>
      <c r="J384" s="181">
        <v>0.9</v>
      </c>
      <c r="K384" s="181">
        <v>1</v>
      </c>
      <c r="L384" s="182">
        <v>1053.5</v>
      </c>
      <c r="M384" s="172"/>
      <c r="O384" s="161"/>
    </row>
    <row r="385" spans="1:15" s="174" customFormat="1" ht="25.5" x14ac:dyDescent="0.25">
      <c r="A385" s="194"/>
      <c r="B385" s="21" t="s">
        <v>687</v>
      </c>
      <c r="C385" s="167"/>
      <c r="D385" s="178" t="s">
        <v>342</v>
      </c>
      <c r="E385" s="167"/>
      <c r="F385" s="167"/>
      <c r="G385" s="167"/>
      <c r="H385" s="275" t="s">
        <v>338</v>
      </c>
      <c r="I385" s="180">
        <v>1170.5999999999999</v>
      </c>
      <c r="J385" s="181">
        <v>0.9</v>
      </c>
      <c r="K385" s="181">
        <v>1</v>
      </c>
      <c r="L385" s="182">
        <v>1053.5</v>
      </c>
      <c r="M385" s="172"/>
      <c r="O385" s="161"/>
    </row>
    <row r="386" spans="1:15" s="174" customFormat="1" x14ac:dyDescent="0.25">
      <c r="A386" s="194"/>
      <c r="B386" s="21" t="s">
        <v>688</v>
      </c>
      <c r="C386" s="167"/>
      <c r="D386" s="178" t="s">
        <v>342</v>
      </c>
      <c r="E386" s="167"/>
      <c r="F386" s="167"/>
      <c r="G386" s="167"/>
      <c r="H386" s="275" t="s">
        <v>338</v>
      </c>
      <c r="I386" s="180">
        <v>1170.5999999999999</v>
      </c>
      <c r="J386" s="181">
        <v>0.9</v>
      </c>
      <c r="K386" s="181">
        <v>1</v>
      </c>
      <c r="L386" s="182">
        <v>1053.5</v>
      </c>
      <c r="M386" s="172"/>
      <c r="O386" s="161"/>
    </row>
    <row r="387" spans="1:15" s="174" customFormat="1" x14ac:dyDescent="0.25">
      <c r="A387" s="194"/>
      <c r="B387" s="21" t="s">
        <v>689</v>
      </c>
      <c r="C387" s="167"/>
      <c r="D387" s="178"/>
      <c r="E387" s="167"/>
      <c r="F387" s="167" t="s">
        <v>346</v>
      </c>
      <c r="G387" s="167"/>
      <c r="H387" s="275" t="s">
        <v>338</v>
      </c>
      <c r="I387" s="180">
        <v>3072.8</v>
      </c>
      <c r="J387" s="191">
        <v>0.90970200000000001</v>
      </c>
      <c r="K387" s="192">
        <v>1.01078</v>
      </c>
      <c r="L387" s="182">
        <v>2790.3333333333335</v>
      </c>
      <c r="M387" s="172"/>
      <c r="O387" s="161"/>
    </row>
    <row r="388" spans="1:15" s="174" customFormat="1" x14ac:dyDescent="0.25">
      <c r="A388" s="194"/>
      <c r="B388" s="21" t="s">
        <v>690</v>
      </c>
      <c r="C388" s="167"/>
      <c r="D388" s="178" t="s">
        <v>342</v>
      </c>
      <c r="E388" s="167"/>
      <c r="F388" s="167"/>
      <c r="G388" s="167"/>
      <c r="H388" s="275" t="s">
        <v>338</v>
      </c>
      <c r="I388" s="180">
        <v>1170.5999999999999</v>
      </c>
      <c r="J388" s="181">
        <v>0.9</v>
      </c>
      <c r="K388" s="181">
        <v>1</v>
      </c>
      <c r="L388" s="182">
        <v>1053.5</v>
      </c>
      <c r="M388" s="172"/>
      <c r="O388" s="161"/>
    </row>
    <row r="389" spans="1:15" s="174" customFormat="1" x14ac:dyDescent="0.25">
      <c r="A389" s="194"/>
      <c r="B389" s="21" t="s">
        <v>691</v>
      </c>
      <c r="C389" s="167"/>
      <c r="D389" s="178"/>
      <c r="E389" s="167" t="s">
        <v>342</v>
      </c>
      <c r="F389" s="167"/>
      <c r="G389" s="167"/>
      <c r="H389" s="275" t="s">
        <v>338</v>
      </c>
      <c r="I389" s="180">
        <v>2601.1999999999998</v>
      </c>
      <c r="J389" s="191">
        <v>0.90949500000000005</v>
      </c>
      <c r="K389" s="192">
        <v>1.0105500000000001</v>
      </c>
      <c r="L389" s="182">
        <v>2361.6833333333334</v>
      </c>
      <c r="M389" s="172"/>
      <c r="O389" s="161"/>
    </row>
    <row r="390" spans="1:15" s="174" customFormat="1" x14ac:dyDescent="0.25">
      <c r="A390" s="194"/>
      <c r="B390" s="21" t="s">
        <v>692</v>
      </c>
      <c r="C390" s="167"/>
      <c r="D390" s="178" t="s">
        <v>342</v>
      </c>
      <c r="E390" s="167"/>
      <c r="F390" s="167"/>
      <c r="G390" s="167"/>
      <c r="H390" s="275" t="s">
        <v>338</v>
      </c>
      <c r="I390" s="180">
        <v>1170.5999999999999</v>
      </c>
      <c r="J390" s="181">
        <v>0.9</v>
      </c>
      <c r="K390" s="181">
        <v>1</v>
      </c>
      <c r="L390" s="182">
        <v>1053.5</v>
      </c>
      <c r="M390" s="172"/>
      <c r="O390" s="161"/>
    </row>
    <row r="391" spans="1:15" s="174" customFormat="1" x14ac:dyDescent="0.25">
      <c r="A391" s="194"/>
      <c r="B391" s="21" t="s">
        <v>693</v>
      </c>
      <c r="C391" s="167"/>
      <c r="D391" s="178" t="s">
        <v>342</v>
      </c>
      <c r="E391" s="167"/>
      <c r="F391" s="167"/>
      <c r="G391" s="167"/>
      <c r="H391" s="275" t="s">
        <v>338</v>
      </c>
      <c r="I391" s="180">
        <v>1170.5999999999999</v>
      </c>
      <c r="J391" s="181">
        <v>0.9</v>
      </c>
      <c r="K391" s="181">
        <v>1</v>
      </c>
      <c r="L391" s="182">
        <v>1053.5</v>
      </c>
      <c r="M391" s="172"/>
      <c r="O391" s="161"/>
    </row>
    <row r="392" spans="1:15" s="174" customFormat="1" x14ac:dyDescent="0.25">
      <c r="A392" s="194"/>
      <c r="B392" s="21" t="s">
        <v>694</v>
      </c>
      <c r="C392" s="178"/>
      <c r="D392" s="178" t="s">
        <v>342</v>
      </c>
      <c r="E392" s="167"/>
      <c r="F392" s="167"/>
      <c r="G392" s="167"/>
      <c r="H392" s="275" t="s">
        <v>338</v>
      </c>
      <c r="I392" s="212">
        <v>1170.5999999999999</v>
      </c>
      <c r="J392" s="181">
        <v>0.9</v>
      </c>
      <c r="K392" s="181">
        <v>1</v>
      </c>
      <c r="L392" s="182">
        <v>1053.5</v>
      </c>
      <c r="M392" s="172"/>
      <c r="O392" s="161"/>
    </row>
    <row r="393" spans="1:15" s="174" customFormat="1" ht="25.5" x14ac:dyDescent="0.25">
      <c r="A393" s="194"/>
      <c r="B393" s="21" t="s">
        <v>695</v>
      </c>
      <c r="C393" s="167"/>
      <c r="D393" s="178" t="s">
        <v>342</v>
      </c>
      <c r="E393" s="167"/>
      <c r="F393" s="167"/>
      <c r="G393" s="167"/>
      <c r="H393" s="275" t="s">
        <v>338</v>
      </c>
      <c r="I393" s="180">
        <v>1170.5999999999999</v>
      </c>
      <c r="J393" s="181">
        <v>0.9</v>
      </c>
      <c r="K393" s="181">
        <v>1</v>
      </c>
      <c r="L393" s="182">
        <v>1053.5</v>
      </c>
      <c r="M393" s="172"/>
      <c r="O393" s="161"/>
    </row>
    <row r="394" spans="1:15" s="174" customFormat="1" ht="25.5" x14ac:dyDescent="0.25">
      <c r="A394" s="194"/>
      <c r="B394" s="21" t="s">
        <v>696</v>
      </c>
      <c r="C394" s="167"/>
      <c r="D394" s="178" t="s">
        <v>342</v>
      </c>
      <c r="E394" s="167"/>
      <c r="F394" s="167"/>
      <c r="G394" s="167"/>
      <c r="H394" s="275" t="s">
        <v>338</v>
      </c>
      <c r="I394" s="180">
        <v>1170.5999999999999</v>
      </c>
      <c r="J394" s="181">
        <v>0.9</v>
      </c>
      <c r="K394" s="181">
        <v>1</v>
      </c>
      <c r="L394" s="182">
        <v>1053.5</v>
      </c>
      <c r="M394" s="172"/>
      <c r="O394" s="161"/>
    </row>
    <row r="395" spans="1:15" s="174" customFormat="1" ht="25.5" customHeight="1" x14ac:dyDescent="0.25">
      <c r="A395" s="194"/>
      <c r="B395" s="21" t="s">
        <v>697</v>
      </c>
      <c r="C395" s="167"/>
      <c r="D395" s="178" t="s">
        <v>342</v>
      </c>
      <c r="E395" s="167"/>
      <c r="F395" s="167"/>
      <c r="G395" s="167"/>
      <c r="H395" s="275" t="s">
        <v>338</v>
      </c>
      <c r="I395" s="180">
        <v>1170.5999999999999</v>
      </c>
      <c r="J395" s="181">
        <v>0.9</v>
      </c>
      <c r="K395" s="181">
        <v>1</v>
      </c>
      <c r="L395" s="182">
        <v>1053.5</v>
      </c>
      <c r="M395" s="172"/>
      <c r="O395" s="161"/>
    </row>
    <row r="396" spans="1:15" s="174" customFormat="1" x14ac:dyDescent="0.25">
      <c r="A396" s="194"/>
      <c r="B396" s="21" t="s">
        <v>698</v>
      </c>
      <c r="C396" s="167"/>
      <c r="D396" s="178" t="s">
        <v>342</v>
      </c>
      <c r="E396" s="167"/>
      <c r="F396" s="167"/>
      <c r="G396" s="167"/>
      <c r="H396" s="275" t="s">
        <v>338</v>
      </c>
      <c r="I396" s="180">
        <v>1170.5999999999999</v>
      </c>
      <c r="J396" s="181">
        <v>0.9</v>
      </c>
      <c r="K396" s="181">
        <v>1</v>
      </c>
      <c r="L396" s="182">
        <v>1053.5</v>
      </c>
      <c r="M396" s="172"/>
      <c r="O396" s="161"/>
    </row>
    <row r="397" spans="1:15" s="174" customFormat="1" x14ac:dyDescent="0.25">
      <c r="A397" s="194"/>
      <c r="B397" s="21" t="s">
        <v>699</v>
      </c>
      <c r="C397" s="167"/>
      <c r="D397" s="178" t="s">
        <v>342</v>
      </c>
      <c r="E397" s="178"/>
      <c r="F397" s="167"/>
      <c r="G397" s="167"/>
      <c r="H397" s="275" t="s">
        <v>338</v>
      </c>
      <c r="I397" s="180">
        <v>1170.5999999999999</v>
      </c>
      <c r="J397" s="181">
        <v>0.9</v>
      </c>
      <c r="K397" s="181">
        <v>1</v>
      </c>
      <c r="L397" s="182">
        <v>1053.5</v>
      </c>
      <c r="M397" s="172"/>
      <c r="O397" s="161"/>
    </row>
    <row r="398" spans="1:15" s="174" customFormat="1" x14ac:dyDescent="0.25">
      <c r="A398" s="194"/>
      <c r="B398" s="21" t="s">
        <v>700</v>
      </c>
      <c r="C398" s="167"/>
      <c r="D398" s="167" t="s">
        <v>342</v>
      </c>
      <c r="E398" s="178"/>
      <c r="F398" s="167"/>
      <c r="G398" s="167"/>
      <c r="H398" s="275" t="s">
        <v>338</v>
      </c>
      <c r="I398" s="180">
        <v>1170.5999999999999</v>
      </c>
      <c r="J398" s="181">
        <v>0.9</v>
      </c>
      <c r="K398" s="181">
        <v>1</v>
      </c>
      <c r="L398" s="182">
        <v>1053.5</v>
      </c>
      <c r="M398" s="172"/>
      <c r="O398" s="161"/>
    </row>
    <row r="399" spans="1:15" s="174" customFormat="1" ht="25.5" x14ac:dyDescent="0.25">
      <c r="B399" s="21" t="s">
        <v>701</v>
      </c>
      <c r="C399" s="167"/>
      <c r="D399" s="178"/>
      <c r="E399" s="178" t="s">
        <v>342</v>
      </c>
      <c r="F399" s="167"/>
      <c r="G399" s="167"/>
      <c r="H399" s="275" t="s">
        <v>338</v>
      </c>
      <c r="I399" s="180">
        <v>2601.1999999999998</v>
      </c>
      <c r="J399" s="191">
        <v>0.90648899999999999</v>
      </c>
      <c r="K399" s="192">
        <v>1.0072099999999999</v>
      </c>
      <c r="L399" s="182">
        <v>2355.1833333333334</v>
      </c>
      <c r="M399" s="172"/>
      <c r="O399" s="161"/>
    </row>
    <row r="400" spans="1:15" s="174" customFormat="1" x14ac:dyDescent="0.25">
      <c r="A400" s="204"/>
      <c r="B400" s="21" t="s">
        <v>702</v>
      </c>
      <c r="C400" s="167"/>
      <c r="D400" s="167" t="s">
        <v>342</v>
      </c>
      <c r="E400" s="167"/>
      <c r="F400" s="178"/>
      <c r="G400" s="167"/>
      <c r="H400" s="275" t="s">
        <v>338</v>
      </c>
      <c r="I400" s="180">
        <v>1170.5999999999999</v>
      </c>
      <c r="J400" s="181">
        <v>0.9</v>
      </c>
      <c r="K400" s="201">
        <v>1</v>
      </c>
      <c r="L400" s="171">
        <v>1053.5</v>
      </c>
      <c r="M400" s="172"/>
      <c r="O400" s="161"/>
    </row>
    <row r="401" spans="1:15" s="174" customFormat="1" ht="25.5" x14ac:dyDescent="0.25">
      <c r="A401" s="185">
        <v>450701</v>
      </c>
      <c r="B401" s="186" t="s">
        <v>87</v>
      </c>
      <c r="C401" s="214"/>
      <c r="D401" s="215"/>
      <c r="E401" s="215"/>
      <c r="F401" s="215"/>
      <c r="G401" s="215"/>
      <c r="H401" s="216"/>
      <c r="I401" s="169"/>
      <c r="J401" s="181"/>
      <c r="K401" s="181"/>
      <c r="L401" s="182"/>
      <c r="M401" s="172">
        <v>4033.125</v>
      </c>
      <c r="O401" s="161"/>
    </row>
    <row r="402" spans="1:15" s="174" customFormat="1" ht="25.5" x14ac:dyDescent="0.25">
      <c r="A402" s="194"/>
      <c r="B402" s="218" t="s">
        <v>703</v>
      </c>
      <c r="C402" s="167"/>
      <c r="D402" s="178"/>
      <c r="E402" s="167"/>
      <c r="F402" s="167"/>
      <c r="G402" s="167" t="s">
        <v>342</v>
      </c>
      <c r="H402" s="275" t="s">
        <v>359</v>
      </c>
      <c r="I402" s="244">
        <v>3718.11</v>
      </c>
      <c r="J402" s="181">
        <v>1</v>
      </c>
      <c r="K402" s="181">
        <v>1</v>
      </c>
      <c r="L402" s="182">
        <v>3718.1</v>
      </c>
      <c r="M402" s="183"/>
      <c r="O402" s="161"/>
    </row>
    <row r="403" spans="1:15" s="174" customFormat="1" x14ac:dyDescent="0.25">
      <c r="A403" s="194"/>
      <c r="B403" s="218" t="s">
        <v>704</v>
      </c>
      <c r="C403" s="167"/>
      <c r="D403" s="178" t="s">
        <v>342</v>
      </c>
      <c r="E403" s="167"/>
      <c r="F403" s="167"/>
      <c r="G403" s="167"/>
      <c r="H403" s="275" t="s">
        <v>359</v>
      </c>
      <c r="I403" s="244">
        <v>1170.5999999999999</v>
      </c>
      <c r="J403" s="181">
        <v>1</v>
      </c>
      <c r="K403" s="181">
        <v>1</v>
      </c>
      <c r="L403" s="182">
        <v>1170.5999999999999</v>
      </c>
      <c r="M403" s="172"/>
      <c r="O403" s="161"/>
    </row>
    <row r="404" spans="1:15" s="174" customFormat="1" x14ac:dyDescent="0.25">
      <c r="A404" s="194"/>
      <c r="B404" s="218" t="s">
        <v>705</v>
      </c>
      <c r="C404" s="167"/>
      <c r="D404" s="178"/>
      <c r="E404" s="167"/>
      <c r="F404" s="167"/>
      <c r="G404" s="167" t="s">
        <v>342</v>
      </c>
      <c r="H404" s="275" t="s">
        <v>359</v>
      </c>
      <c r="I404" s="244">
        <v>3718.11</v>
      </c>
      <c r="J404" s="181">
        <v>1</v>
      </c>
      <c r="K404" s="181">
        <v>1</v>
      </c>
      <c r="L404" s="182">
        <v>3718.1</v>
      </c>
      <c r="M404" s="183"/>
      <c r="O404" s="161"/>
    </row>
    <row r="405" spans="1:15" s="174" customFormat="1" ht="25.5" x14ac:dyDescent="0.25">
      <c r="A405" s="194"/>
      <c r="B405" s="218" t="s">
        <v>706</v>
      </c>
      <c r="C405" s="167"/>
      <c r="D405" s="178" t="s">
        <v>342</v>
      </c>
      <c r="E405" s="167"/>
      <c r="F405" s="167"/>
      <c r="G405" s="167"/>
      <c r="H405" s="275" t="s">
        <v>359</v>
      </c>
      <c r="I405" s="244">
        <v>1170.5999999999999</v>
      </c>
      <c r="J405" s="181">
        <v>1</v>
      </c>
      <c r="K405" s="181">
        <v>1</v>
      </c>
      <c r="L405" s="182">
        <v>1170.5999999999999</v>
      </c>
      <c r="M405" s="172"/>
      <c r="O405" s="161"/>
    </row>
    <row r="406" spans="1:15" s="174" customFormat="1" ht="25.5" x14ac:dyDescent="0.25">
      <c r="A406" s="194"/>
      <c r="B406" s="218" t="s">
        <v>707</v>
      </c>
      <c r="C406" s="167"/>
      <c r="D406" s="178"/>
      <c r="E406" s="167"/>
      <c r="F406" s="167"/>
      <c r="G406" s="167" t="s">
        <v>342</v>
      </c>
      <c r="H406" s="275" t="s">
        <v>359</v>
      </c>
      <c r="I406" s="244">
        <v>3718.11</v>
      </c>
      <c r="J406" s="181">
        <v>1</v>
      </c>
      <c r="K406" s="181">
        <v>1</v>
      </c>
      <c r="L406" s="182">
        <v>3718.1</v>
      </c>
      <c r="M406" s="172"/>
      <c r="O406" s="161"/>
    </row>
    <row r="407" spans="1:15" s="174" customFormat="1" x14ac:dyDescent="0.25">
      <c r="A407" s="194"/>
      <c r="B407" s="218" t="s">
        <v>708</v>
      </c>
      <c r="C407" s="167"/>
      <c r="D407" s="178"/>
      <c r="E407" s="167"/>
      <c r="F407" s="167"/>
      <c r="G407" s="167" t="s">
        <v>342</v>
      </c>
      <c r="H407" s="275" t="s">
        <v>359</v>
      </c>
      <c r="I407" s="244">
        <v>3718.11</v>
      </c>
      <c r="J407" s="181">
        <v>1</v>
      </c>
      <c r="K407" s="181">
        <v>1</v>
      </c>
      <c r="L407" s="182">
        <v>3718.1</v>
      </c>
      <c r="M407" s="183"/>
      <c r="O407" s="161"/>
    </row>
    <row r="408" spans="1:15" s="174" customFormat="1" ht="25.5" x14ac:dyDescent="0.25">
      <c r="A408" s="194"/>
      <c r="B408" s="245" t="s">
        <v>709</v>
      </c>
      <c r="C408" s="167"/>
      <c r="D408" s="178" t="s">
        <v>342</v>
      </c>
      <c r="E408" s="167"/>
      <c r="F408" s="167"/>
      <c r="G408" s="167"/>
      <c r="H408" s="275" t="s">
        <v>359</v>
      </c>
      <c r="I408" s="244">
        <v>1170.5999999999999</v>
      </c>
      <c r="J408" s="181">
        <v>1</v>
      </c>
      <c r="K408" s="181">
        <v>1</v>
      </c>
      <c r="L408" s="182">
        <v>1170.5999999999999</v>
      </c>
      <c r="M408" s="172"/>
      <c r="O408" s="161"/>
    </row>
    <row r="409" spans="1:15" s="174" customFormat="1" ht="25.5" customHeight="1" x14ac:dyDescent="0.25">
      <c r="A409" s="194"/>
      <c r="B409" s="20" t="s">
        <v>710</v>
      </c>
      <c r="C409" s="167"/>
      <c r="D409" s="167"/>
      <c r="E409" s="178" t="s">
        <v>342</v>
      </c>
      <c r="F409" s="167"/>
      <c r="G409" s="167"/>
      <c r="H409" s="275" t="s">
        <v>359</v>
      </c>
      <c r="I409" s="244">
        <v>2601.1999999999998</v>
      </c>
      <c r="J409" s="181">
        <v>1</v>
      </c>
      <c r="K409" s="181">
        <v>1</v>
      </c>
      <c r="L409" s="182">
        <v>2601.1999999999998</v>
      </c>
      <c r="M409" s="172"/>
      <c r="O409" s="161"/>
    </row>
    <row r="410" spans="1:15" s="174" customFormat="1" x14ac:dyDescent="0.25">
      <c r="A410" s="194"/>
      <c r="B410" s="218" t="s">
        <v>711</v>
      </c>
      <c r="C410" s="167"/>
      <c r="D410" s="167" t="s">
        <v>342</v>
      </c>
      <c r="E410" s="178"/>
      <c r="F410" s="167"/>
      <c r="G410" s="167"/>
      <c r="H410" s="275" t="s">
        <v>359</v>
      </c>
      <c r="I410" s="244">
        <v>1170.5999999999999</v>
      </c>
      <c r="J410" s="181">
        <v>1</v>
      </c>
      <c r="K410" s="181">
        <v>1</v>
      </c>
      <c r="L410" s="182">
        <v>1170.5999999999999</v>
      </c>
      <c r="M410" s="183"/>
      <c r="O410" s="161"/>
    </row>
    <row r="411" spans="1:15" s="174" customFormat="1" x14ac:dyDescent="0.25">
      <c r="A411" s="194"/>
      <c r="B411" s="218" t="s">
        <v>712</v>
      </c>
      <c r="C411" s="167"/>
      <c r="D411" s="167"/>
      <c r="E411" s="178" t="s">
        <v>342</v>
      </c>
      <c r="F411" s="167"/>
      <c r="G411" s="167"/>
      <c r="H411" s="275" t="s">
        <v>359</v>
      </c>
      <c r="I411" s="244">
        <v>2601.1999999999998</v>
      </c>
      <c r="J411" s="181">
        <v>1</v>
      </c>
      <c r="K411" s="181">
        <v>1</v>
      </c>
      <c r="L411" s="182">
        <v>2601.1999999999998</v>
      </c>
      <c r="M411" s="172"/>
      <c r="O411" s="161"/>
    </row>
    <row r="412" spans="1:15" s="174" customFormat="1" x14ac:dyDescent="0.25">
      <c r="A412" s="194"/>
      <c r="B412" s="218" t="s">
        <v>713</v>
      </c>
      <c r="C412" s="167"/>
      <c r="D412" s="167"/>
      <c r="E412" s="178" t="s">
        <v>342</v>
      </c>
      <c r="F412" s="167"/>
      <c r="G412" s="167"/>
      <c r="H412" s="275" t="s">
        <v>359</v>
      </c>
      <c r="I412" s="244">
        <v>2601.1999999999998</v>
      </c>
      <c r="J412" s="181">
        <v>1</v>
      </c>
      <c r="K412" s="181">
        <v>1</v>
      </c>
      <c r="L412" s="182">
        <v>2601.1999999999998</v>
      </c>
      <c r="M412" s="172"/>
      <c r="O412" s="161"/>
    </row>
    <row r="413" spans="1:15" s="174" customFormat="1" x14ac:dyDescent="0.25">
      <c r="A413" s="194"/>
      <c r="B413" s="218" t="s">
        <v>714</v>
      </c>
      <c r="C413" s="167"/>
      <c r="D413" s="167"/>
      <c r="E413" s="178" t="s">
        <v>342</v>
      </c>
      <c r="F413" s="167"/>
      <c r="G413" s="167"/>
      <c r="H413" s="275" t="s">
        <v>359</v>
      </c>
      <c r="I413" s="244">
        <v>2601.1999999999998</v>
      </c>
      <c r="J413" s="181">
        <v>1</v>
      </c>
      <c r="K413" s="181">
        <v>1</v>
      </c>
      <c r="L413" s="182">
        <v>2601.1999999999998</v>
      </c>
      <c r="M413" s="172"/>
      <c r="O413" s="161"/>
    </row>
    <row r="414" spans="1:15" s="174" customFormat="1" x14ac:dyDescent="0.25">
      <c r="B414" s="232" t="s">
        <v>715</v>
      </c>
      <c r="C414" s="223"/>
      <c r="D414" s="246" t="s">
        <v>342</v>
      </c>
      <c r="E414" s="178"/>
      <c r="F414" s="223"/>
      <c r="G414" s="178"/>
      <c r="H414" s="275" t="s">
        <v>359</v>
      </c>
      <c r="I414" s="244">
        <v>1170.5999999999999</v>
      </c>
      <c r="J414" s="181">
        <v>1</v>
      </c>
      <c r="K414" s="181">
        <v>1</v>
      </c>
      <c r="L414" s="171">
        <v>1170.5999999999999</v>
      </c>
      <c r="M414" s="172"/>
      <c r="O414" s="161"/>
    </row>
    <row r="415" spans="1:15" s="195" customFormat="1" x14ac:dyDescent="0.25">
      <c r="A415" s="194"/>
      <c r="B415" s="218" t="s">
        <v>716</v>
      </c>
      <c r="C415" s="167"/>
      <c r="D415" s="167"/>
      <c r="E415" s="167" t="s">
        <v>342</v>
      </c>
      <c r="F415" s="167"/>
      <c r="G415" s="178"/>
      <c r="H415" s="275" t="s">
        <v>359</v>
      </c>
      <c r="I415" s="244">
        <v>2601.1999999999998</v>
      </c>
      <c r="J415" s="181">
        <v>1</v>
      </c>
      <c r="K415" s="181">
        <v>1</v>
      </c>
      <c r="L415" s="182">
        <v>2601.1999999999998</v>
      </c>
      <c r="M415" s="183"/>
      <c r="O415" s="161"/>
    </row>
    <row r="416" spans="1:15" s="195" customFormat="1" x14ac:dyDescent="0.25">
      <c r="A416" s="194"/>
      <c r="B416" s="218" t="s">
        <v>717</v>
      </c>
      <c r="C416" s="167"/>
      <c r="D416" s="167" t="s">
        <v>342</v>
      </c>
      <c r="E416" s="167"/>
      <c r="F416" s="167"/>
      <c r="G416" s="178"/>
      <c r="H416" s="275" t="s">
        <v>359</v>
      </c>
      <c r="I416" s="244">
        <v>1170.5999999999999</v>
      </c>
      <c r="J416" s="181">
        <v>1</v>
      </c>
      <c r="K416" s="181">
        <v>1</v>
      </c>
      <c r="L416" s="182">
        <v>1170.5999999999999</v>
      </c>
      <c r="M416" s="183"/>
      <c r="O416" s="161"/>
    </row>
    <row r="417" spans="1:15" s="195" customFormat="1" x14ac:dyDescent="0.25">
      <c r="A417" s="270"/>
      <c r="B417" s="218" t="s">
        <v>718</v>
      </c>
      <c r="C417" s="167"/>
      <c r="D417" s="167" t="s">
        <v>342</v>
      </c>
      <c r="E417" s="167"/>
      <c r="F417" s="167"/>
      <c r="G417" s="178"/>
      <c r="H417" s="275" t="s">
        <v>359</v>
      </c>
      <c r="I417" s="244">
        <v>1170.5999999999999</v>
      </c>
      <c r="J417" s="181">
        <v>1</v>
      </c>
      <c r="K417" s="181">
        <v>1</v>
      </c>
      <c r="L417" s="182">
        <v>1170.5999999999999</v>
      </c>
      <c r="M417" s="172"/>
      <c r="O417" s="161"/>
    </row>
    <row r="418" spans="1:15" s="195" customFormat="1" x14ac:dyDescent="0.25">
      <c r="A418" s="202"/>
      <c r="B418" s="218" t="s">
        <v>719</v>
      </c>
      <c r="C418" s="167"/>
      <c r="D418" s="167"/>
      <c r="E418" s="167"/>
      <c r="F418" s="167"/>
      <c r="G418" s="178" t="s">
        <v>342</v>
      </c>
      <c r="H418" s="275" t="s">
        <v>359</v>
      </c>
      <c r="I418" s="244">
        <v>3718.11</v>
      </c>
      <c r="J418" s="181">
        <v>1</v>
      </c>
      <c r="K418" s="181">
        <v>1</v>
      </c>
      <c r="L418" s="182">
        <v>3718.1</v>
      </c>
      <c r="M418" s="172"/>
      <c r="O418" s="161"/>
    </row>
    <row r="419" spans="1:15" s="195" customFormat="1" ht="25.5" x14ac:dyDescent="0.25">
      <c r="A419" s="202"/>
      <c r="B419" s="218" t="s">
        <v>720</v>
      </c>
      <c r="C419" s="167"/>
      <c r="D419" s="167"/>
      <c r="E419" s="167"/>
      <c r="F419" s="167"/>
      <c r="G419" s="178" t="s">
        <v>342</v>
      </c>
      <c r="H419" s="275" t="s">
        <v>359</v>
      </c>
      <c r="I419" s="244">
        <v>3718.11</v>
      </c>
      <c r="J419" s="181">
        <v>1</v>
      </c>
      <c r="K419" s="181">
        <v>1</v>
      </c>
      <c r="L419" s="182">
        <v>3718.1</v>
      </c>
      <c r="M419" s="172"/>
      <c r="N419" s="247"/>
      <c r="O419" s="161"/>
    </row>
    <row r="420" spans="1:15" s="174" customFormat="1" ht="32.25" customHeight="1" x14ac:dyDescent="0.25">
      <c r="A420" s="248"/>
      <c r="B420" s="232" t="s">
        <v>721</v>
      </c>
      <c r="C420" s="223"/>
      <c r="D420" s="246" t="s">
        <v>342</v>
      </c>
      <c r="E420" s="223"/>
      <c r="F420" s="223"/>
      <c r="G420" s="178"/>
      <c r="H420" s="275" t="s">
        <v>359</v>
      </c>
      <c r="I420" s="244">
        <v>1170.5999999999999</v>
      </c>
      <c r="J420" s="181">
        <v>1</v>
      </c>
      <c r="K420" s="181">
        <v>1</v>
      </c>
      <c r="L420" s="182">
        <v>1170.5999999999999</v>
      </c>
      <c r="M420" s="249"/>
      <c r="N420" s="162"/>
      <c r="O420" s="161"/>
    </row>
    <row r="421" spans="1:15" s="174" customFormat="1" ht="29.25" customHeight="1" x14ac:dyDescent="0.25">
      <c r="B421" s="232" t="s">
        <v>722</v>
      </c>
      <c r="C421" s="223"/>
      <c r="D421" s="223"/>
      <c r="E421" s="178"/>
      <c r="F421" s="223"/>
      <c r="G421" s="250" t="s">
        <v>342</v>
      </c>
      <c r="H421" s="275" t="s">
        <v>359</v>
      </c>
      <c r="I421" s="244">
        <v>3718.11</v>
      </c>
      <c r="J421" s="181">
        <v>1</v>
      </c>
      <c r="K421" s="181">
        <v>1</v>
      </c>
      <c r="L421" s="182">
        <v>3718.1</v>
      </c>
      <c r="M421" s="172"/>
      <c r="O421" s="161"/>
    </row>
    <row r="422" spans="1:15" s="174" customFormat="1" ht="25.5" x14ac:dyDescent="0.25">
      <c r="A422" s="185">
        <v>461501</v>
      </c>
      <c r="B422" s="186" t="s">
        <v>88</v>
      </c>
      <c r="C422" s="214"/>
      <c r="D422" s="215"/>
      <c r="E422" s="215"/>
      <c r="F422" s="215"/>
      <c r="G422" s="215"/>
      <c r="H422" s="216"/>
      <c r="I422" s="169"/>
      <c r="J422" s="181"/>
      <c r="K422" s="181"/>
      <c r="L422" s="182"/>
      <c r="M422" s="172">
        <v>390.2</v>
      </c>
      <c r="O422" s="161"/>
    </row>
    <row r="423" spans="1:15" s="174" customFormat="1" x14ac:dyDescent="0.25">
      <c r="A423" s="240"/>
      <c r="B423" s="251" t="s">
        <v>723</v>
      </c>
      <c r="C423" s="167"/>
      <c r="D423" s="178" t="s">
        <v>342</v>
      </c>
      <c r="E423" s="167"/>
      <c r="F423" s="167"/>
      <c r="G423" s="167"/>
      <c r="H423" s="275" t="s">
        <v>359</v>
      </c>
      <c r="I423" s="180">
        <v>1170.5999999999999</v>
      </c>
      <c r="J423" s="181">
        <v>1</v>
      </c>
      <c r="K423" s="181">
        <v>1</v>
      </c>
      <c r="L423" s="182">
        <v>1170.5999999999999</v>
      </c>
      <c r="M423" s="172"/>
      <c r="O423" s="161"/>
    </row>
    <row r="424" spans="1:15" s="174" customFormat="1" x14ac:dyDescent="0.25">
      <c r="A424" s="252"/>
      <c r="B424" s="251" t="s">
        <v>724</v>
      </c>
      <c r="C424" s="167"/>
      <c r="D424" s="178" t="s">
        <v>342</v>
      </c>
      <c r="E424" s="167"/>
      <c r="F424" s="167"/>
      <c r="G424" s="167"/>
      <c r="H424" s="275" t="s">
        <v>359</v>
      </c>
      <c r="I424" s="180">
        <v>1170.5999999999999</v>
      </c>
      <c r="J424" s="181">
        <v>1</v>
      </c>
      <c r="K424" s="181">
        <v>1</v>
      </c>
      <c r="L424" s="182">
        <v>1170.5999999999999</v>
      </c>
      <c r="M424" s="172"/>
      <c r="O424" s="161"/>
    </row>
    <row r="425" spans="1:15" s="174" customFormat="1" x14ac:dyDescent="0.25">
      <c r="A425" s="240"/>
      <c r="B425" s="251" t="s">
        <v>725</v>
      </c>
      <c r="C425" s="167"/>
      <c r="D425" s="178" t="s">
        <v>342</v>
      </c>
      <c r="E425" s="167"/>
      <c r="F425" s="167"/>
      <c r="G425" s="167"/>
      <c r="H425" s="275" t="s">
        <v>359</v>
      </c>
      <c r="I425" s="180">
        <v>1170.5999999999999</v>
      </c>
      <c r="J425" s="181">
        <v>1</v>
      </c>
      <c r="K425" s="181">
        <v>1</v>
      </c>
      <c r="L425" s="182">
        <v>1170.5999999999999</v>
      </c>
      <c r="M425" s="172"/>
      <c r="O425" s="161"/>
    </row>
    <row r="426" spans="1:15" s="174" customFormat="1" ht="22.5" customHeight="1" x14ac:dyDescent="0.25">
      <c r="A426" s="240"/>
      <c r="B426" s="251" t="s">
        <v>726</v>
      </c>
      <c r="C426" s="167"/>
      <c r="D426" s="178" t="s">
        <v>342</v>
      </c>
      <c r="E426" s="167"/>
      <c r="F426" s="167"/>
      <c r="G426" s="167"/>
      <c r="H426" s="275" t="s">
        <v>359</v>
      </c>
      <c r="I426" s="180">
        <v>1170.5999999999999</v>
      </c>
      <c r="J426" s="181">
        <v>1</v>
      </c>
      <c r="K426" s="181">
        <v>1</v>
      </c>
      <c r="L426" s="182">
        <v>1170.5999999999999</v>
      </c>
      <c r="M426" s="172"/>
      <c r="O426" s="161"/>
    </row>
    <row r="427" spans="1:15" s="174" customFormat="1" ht="25.5" x14ac:dyDescent="0.25">
      <c r="A427" s="264">
        <v>70101</v>
      </c>
      <c r="B427" s="186" t="s">
        <v>120</v>
      </c>
      <c r="C427" s="214"/>
      <c r="D427" s="215"/>
      <c r="E427" s="215"/>
      <c r="F427" s="215"/>
      <c r="G427" s="215"/>
      <c r="H427" s="216"/>
      <c r="I427" s="169"/>
      <c r="J427" s="181"/>
      <c r="K427" s="181"/>
      <c r="L427" s="182"/>
      <c r="M427" s="172">
        <v>1409.825</v>
      </c>
      <c r="O427" s="161"/>
    </row>
    <row r="428" spans="1:15" s="174" customFormat="1" ht="26.25" customHeight="1" x14ac:dyDescent="0.25">
      <c r="A428" s="194"/>
      <c r="B428" s="21" t="s">
        <v>727</v>
      </c>
      <c r="C428" s="167"/>
      <c r="D428" s="178" t="s">
        <v>342</v>
      </c>
      <c r="E428" s="167"/>
      <c r="F428" s="167"/>
      <c r="G428" s="167"/>
      <c r="H428" s="275" t="s">
        <v>338</v>
      </c>
      <c r="I428" s="180">
        <v>1170.5999999999999</v>
      </c>
      <c r="J428" s="181">
        <v>0.9</v>
      </c>
      <c r="K428" s="181">
        <v>1</v>
      </c>
      <c r="L428" s="182">
        <v>1053.5</v>
      </c>
      <c r="M428" s="172"/>
      <c r="O428" s="161"/>
    </row>
    <row r="429" spans="1:15" s="174" customFormat="1" ht="25.5" x14ac:dyDescent="0.25">
      <c r="A429" s="248"/>
      <c r="B429" s="21" t="s">
        <v>728</v>
      </c>
      <c r="C429" s="167"/>
      <c r="D429" s="178"/>
      <c r="E429" s="167" t="s">
        <v>342</v>
      </c>
      <c r="F429" s="167"/>
      <c r="G429" s="167"/>
      <c r="H429" s="275" t="s">
        <v>338</v>
      </c>
      <c r="I429" s="180">
        <v>2601.1999999999998</v>
      </c>
      <c r="J429" s="191">
        <v>0.90608400000000011</v>
      </c>
      <c r="K429" s="192">
        <v>1.0067600000000001</v>
      </c>
      <c r="L429" s="182">
        <v>2354.2666666666664</v>
      </c>
      <c r="M429" s="172"/>
      <c r="O429" s="161"/>
    </row>
    <row r="430" spans="1:15" s="174" customFormat="1" ht="34.5" customHeight="1" x14ac:dyDescent="0.25">
      <c r="A430" s="248"/>
      <c r="B430" s="21" t="s">
        <v>729</v>
      </c>
      <c r="C430" s="167"/>
      <c r="D430" s="178"/>
      <c r="E430" s="167"/>
      <c r="F430" s="167" t="s">
        <v>346</v>
      </c>
      <c r="G430" s="167"/>
      <c r="H430" s="275" t="s">
        <v>338</v>
      </c>
      <c r="I430" s="180">
        <v>3072.8</v>
      </c>
      <c r="J430" s="191">
        <v>0.90761399999999992</v>
      </c>
      <c r="K430" s="192">
        <v>1.0084599999999999</v>
      </c>
      <c r="L430" s="182">
        <v>2785</v>
      </c>
      <c r="M430" s="172"/>
      <c r="O430" s="161"/>
    </row>
    <row r="431" spans="1:15" s="174" customFormat="1" ht="27" customHeight="1" x14ac:dyDescent="0.25">
      <c r="A431" s="248"/>
      <c r="B431" s="21" t="s">
        <v>730</v>
      </c>
      <c r="C431" s="167"/>
      <c r="D431" s="178"/>
      <c r="E431" s="167"/>
      <c r="F431" s="167" t="s">
        <v>346</v>
      </c>
      <c r="G431" s="167"/>
      <c r="H431" s="275" t="s">
        <v>338</v>
      </c>
      <c r="I431" s="180">
        <v>3072.8</v>
      </c>
      <c r="J431" s="191">
        <v>0.90837899999999994</v>
      </c>
      <c r="K431" s="192">
        <v>1.0093099999999999</v>
      </c>
      <c r="L431" s="182">
        <v>2787</v>
      </c>
      <c r="M431" s="172"/>
      <c r="O431" s="161"/>
    </row>
    <row r="432" spans="1:15" s="174" customFormat="1" ht="25.5" x14ac:dyDescent="0.25">
      <c r="A432" s="248"/>
      <c r="B432" s="21" t="s">
        <v>731</v>
      </c>
      <c r="C432" s="167"/>
      <c r="D432" s="167"/>
      <c r="E432" s="178"/>
      <c r="F432" s="167" t="s">
        <v>346</v>
      </c>
      <c r="G432" s="167"/>
      <c r="H432" s="275" t="s">
        <v>338</v>
      </c>
      <c r="I432" s="180">
        <v>3072.8</v>
      </c>
      <c r="J432" s="191">
        <v>0.90563399999999994</v>
      </c>
      <c r="K432" s="192">
        <v>1.0062599999999999</v>
      </c>
      <c r="L432" s="182">
        <v>2779.9166666666665</v>
      </c>
      <c r="M432" s="172"/>
      <c r="O432" s="161"/>
    </row>
    <row r="433" spans="1:15" s="158" customFormat="1" ht="25.5" x14ac:dyDescent="0.25">
      <c r="A433" s="194"/>
      <c r="B433" s="21" t="s">
        <v>732</v>
      </c>
      <c r="C433" s="167"/>
      <c r="D433" s="167"/>
      <c r="E433" s="178"/>
      <c r="F433" s="167" t="s">
        <v>346</v>
      </c>
      <c r="G433" s="167"/>
      <c r="H433" s="275" t="s">
        <v>338</v>
      </c>
      <c r="I433" s="180">
        <v>3072.8</v>
      </c>
      <c r="J433" s="191">
        <v>0.90813599999999994</v>
      </c>
      <c r="K433" s="192">
        <v>1.0090399999999999</v>
      </c>
      <c r="L433" s="182">
        <v>2786.333333333333</v>
      </c>
      <c r="M433" s="183"/>
      <c r="O433" s="161"/>
    </row>
    <row r="434" spans="1:15" s="158" customFormat="1" ht="25.5" x14ac:dyDescent="0.25">
      <c r="B434" s="21" t="s">
        <v>733</v>
      </c>
      <c r="C434" s="167"/>
      <c r="D434" s="167"/>
      <c r="E434" s="178" t="s">
        <v>342</v>
      </c>
      <c r="F434" s="167"/>
      <c r="G434" s="167"/>
      <c r="H434" s="275" t="s">
        <v>338</v>
      </c>
      <c r="I434" s="180">
        <v>2601.1999999999998</v>
      </c>
      <c r="J434" s="191">
        <v>0.90496799999999999</v>
      </c>
      <c r="K434" s="192">
        <v>1.00552</v>
      </c>
      <c r="L434" s="171">
        <v>2351.85</v>
      </c>
      <c r="M434" s="172"/>
      <c r="O434" s="161"/>
    </row>
    <row r="435" spans="1:15" s="158" customFormat="1" ht="25.5" x14ac:dyDescent="0.25">
      <c r="A435" s="185">
        <v>500101</v>
      </c>
      <c r="B435" s="186" t="s">
        <v>772</v>
      </c>
      <c r="C435" s="214"/>
      <c r="D435" s="215"/>
      <c r="E435" s="215"/>
      <c r="F435" s="215"/>
      <c r="G435" s="215"/>
      <c r="H435" s="216"/>
      <c r="I435" s="169"/>
      <c r="J435" s="181"/>
      <c r="K435" s="181"/>
      <c r="L435" s="182"/>
      <c r="M435" s="172">
        <v>87.792000000000002</v>
      </c>
      <c r="O435" s="161"/>
    </row>
    <row r="436" spans="1:15" s="158" customFormat="1" ht="28.5" customHeight="1" x14ac:dyDescent="0.25">
      <c r="B436" s="21" t="s">
        <v>734</v>
      </c>
      <c r="C436" s="167"/>
      <c r="D436" s="178" t="s">
        <v>342</v>
      </c>
      <c r="E436" s="190"/>
      <c r="F436" s="167"/>
      <c r="G436" s="167"/>
      <c r="H436" s="275" t="s">
        <v>338</v>
      </c>
      <c r="I436" s="180">
        <v>1170.5999999999999</v>
      </c>
      <c r="J436" s="181">
        <v>0.9</v>
      </c>
      <c r="K436" s="201">
        <v>1</v>
      </c>
      <c r="L436" s="171">
        <v>1053.5</v>
      </c>
      <c r="M436" s="172"/>
      <c r="O436" s="161"/>
    </row>
    <row r="437" spans="1:15" s="158" customFormat="1" ht="25.5" x14ac:dyDescent="0.25">
      <c r="A437" s="253">
        <v>510112</v>
      </c>
      <c r="B437" s="186" t="s">
        <v>89</v>
      </c>
      <c r="C437" s="214"/>
      <c r="D437" s="215"/>
      <c r="E437" s="215"/>
      <c r="F437" s="215"/>
      <c r="G437" s="215"/>
      <c r="H437" s="216"/>
      <c r="I437" s="169"/>
      <c r="J437" s="181"/>
      <c r="K437" s="181"/>
      <c r="L437" s="182"/>
      <c r="M437" s="172">
        <v>1332.9829999999999</v>
      </c>
      <c r="O437" s="161"/>
    </row>
    <row r="438" spans="1:15" s="158" customFormat="1" x14ac:dyDescent="0.25">
      <c r="A438" s="240"/>
      <c r="B438" s="254" t="s">
        <v>735</v>
      </c>
      <c r="C438" s="167"/>
      <c r="D438" s="178" t="s">
        <v>342</v>
      </c>
      <c r="E438" s="167"/>
      <c r="F438" s="167"/>
      <c r="G438" s="167"/>
      <c r="H438" s="275" t="s">
        <v>338</v>
      </c>
      <c r="I438" s="180">
        <v>1170.5999999999999</v>
      </c>
      <c r="J438" s="181">
        <v>0.9</v>
      </c>
      <c r="K438" s="181">
        <v>1</v>
      </c>
      <c r="L438" s="182">
        <v>1053.5</v>
      </c>
      <c r="M438" s="172"/>
      <c r="O438" s="161"/>
    </row>
    <row r="439" spans="1:15" s="158" customFormat="1" x14ac:dyDescent="0.25">
      <c r="A439" s="240"/>
      <c r="B439" s="254" t="s">
        <v>736</v>
      </c>
      <c r="C439" s="167"/>
      <c r="D439" s="178"/>
      <c r="E439" s="167"/>
      <c r="F439" s="167"/>
      <c r="G439" s="167" t="s">
        <v>342</v>
      </c>
      <c r="H439" s="275" t="s">
        <v>338</v>
      </c>
      <c r="I439" s="180">
        <v>3718.11</v>
      </c>
      <c r="J439" s="191">
        <v>0.91164599999999996</v>
      </c>
      <c r="K439" s="192">
        <v>1.01294</v>
      </c>
      <c r="L439" s="182">
        <v>3382.3833333333332</v>
      </c>
      <c r="M439" s="172"/>
      <c r="O439" s="161"/>
    </row>
    <row r="440" spans="1:15" s="158" customFormat="1" x14ac:dyDescent="0.25">
      <c r="A440" s="241"/>
      <c r="B440" s="254" t="s">
        <v>737</v>
      </c>
      <c r="C440" s="167"/>
      <c r="D440" s="178"/>
      <c r="E440" s="167"/>
      <c r="F440" s="167"/>
      <c r="G440" s="167" t="s">
        <v>342</v>
      </c>
      <c r="H440" s="275" t="s">
        <v>338</v>
      </c>
      <c r="I440" s="180">
        <v>3718.11</v>
      </c>
      <c r="J440" s="191">
        <v>0.91215899999999994</v>
      </c>
      <c r="K440" s="192">
        <v>1.0135099999999999</v>
      </c>
      <c r="L440" s="182">
        <v>3383.9666666666667</v>
      </c>
      <c r="M440" s="172"/>
      <c r="O440" s="161"/>
    </row>
    <row r="441" spans="1:15" s="158" customFormat="1" x14ac:dyDescent="0.25">
      <c r="A441" s="240"/>
      <c r="B441" s="254" t="s">
        <v>738</v>
      </c>
      <c r="C441" s="167"/>
      <c r="D441" s="167"/>
      <c r="E441" s="167" t="s">
        <v>342</v>
      </c>
      <c r="F441" s="190"/>
      <c r="G441" s="178"/>
      <c r="H441" s="275" t="s">
        <v>338</v>
      </c>
      <c r="I441" s="180">
        <v>2601.1999999999998</v>
      </c>
      <c r="J441" s="191">
        <v>0.91072799999999998</v>
      </c>
      <c r="K441" s="192">
        <v>1.0119199999999999</v>
      </c>
      <c r="L441" s="182">
        <v>2364.35</v>
      </c>
      <c r="M441" s="172"/>
      <c r="O441" s="161"/>
    </row>
    <row r="442" spans="1:15" s="158" customFormat="1" x14ac:dyDescent="0.25">
      <c r="A442" s="240"/>
      <c r="B442" s="254" t="s">
        <v>739</v>
      </c>
      <c r="C442" s="167"/>
      <c r="D442" s="167"/>
      <c r="E442" s="167"/>
      <c r="F442" s="190"/>
      <c r="G442" s="178" t="s">
        <v>342</v>
      </c>
      <c r="H442" s="275" t="s">
        <v>338</v>
      </c>
      <c r="I442" s="180">
        <v>3718.11</v>
      </c>
      <c r="J442" s="191">
        <v>0.92113199999999995</v>
      </c>
      <c r="K442" s="192">
        <v>1.0234799999999999</v>
      </c>
      <c r="L442" s="182">
        <v>3411.8</v>
      </c>
      <c r="M442" s="172"/>
      <c r="O442" s="161"/>
    </row>
    <row r="443" spans="1:15" s="158" customFormat="1" x14ac:dyDescent="0.25">
      <c r="B443" s="254" t="s">
        <v>740</v>
      </c>
      <c r="C443" s="167"/>
      <c r="D443" s="167"/>
      <c r="E443" s="178" t="s">
        <v>342</v>
      </c>
      <c r="F443" s="190"/>
      <c r="G443" s="167"/>
      <c r="H443" s="275" t="s">
        <v>338</v>
      </c>
      <c r="I443" s="180">
        <v>2601.1999999999998</v>
      </c>
      <c r="J443" s="191">
        <v>0.91007100000000007</v>
      </c>
      <c r="K443" s="192">
        <v>1.01119</v>
      </c>
      <c r="L443" s="182">
        <v>2362.9333333333334</v>
      </c>
      <c r="M443" s="172"/>
      <c r="O443" s="161"/>
    </row>
    <row r="444" spans="1:15" s="158" customFormat="1" ht="25.5" x14ac:dyDescent="0.25">
      <c r="A444" s="185">
        <v>521301</v>
      </c>
      <c r="B444" s="186" t="s">
        <v>90</v>
      </c>
      <c r="C444" s="214"/>
      <c r="D444" s="215"/>
      <c r="E444" s="215"/>
      <c r="F444" s="215"/>
      <c r="G444" s="215"/>
      <c r="H444" s="216"/>
      <c r="I444" s="169"/>
      <c r="J444" s="181"/>
      <c r="K444" s="181"/>
      <c r="L444" s="182"/>
      <c r="M444" s="172">
        <v>1316.875</v>
      </c>
      <c r="O444" s="161"/>
    </row>
    <row r="445" spans="1:15" s="158" customFormat="1" x14ac:dyDescent="0.25">
      <c r="B445" s="21" t="s">
        <v>741</v>
      </c>
      <c r="C445" s="167"/>
      <c r="D445" s="178" t="s">
        <v>342</v>
      </c>
      <c r="E445" s="167"/>
      <c r="F445" s="167"/>
      <c r="G445" s="167"/>
      <c r="H445" s="275" t="s">
        <v>338</v>
      </c>
      <c r="I445" s="180">
        <v>1170.5999999999999</v>
      </c>
      <c r="J445" s="181">
        <v>0.9</v>
      </c>
      <c r="K445" s="181">
        <v>1</v>
      </c>
      <c r="L445" s="182">
        <v>1053.5</v>
      </c>
      <c r="M445" s="172"/>
      <c r="O445" s="161"/>
    </row>
    <row r="446" spans="1:15" s="158" customFormat="1" x14ac:dyDescent="0.25">
      <c r="A446" s="194"/>
      <c r="B446" s="21" t="s">
        <v>742</v>
      </c>
      <c r="C446" s="167"/>
      <c r="D446" s="178" t="s">
        <v>342</v>
      </c>
      <c r="E446" s="167"/>
      <c r="F446" s="167"/>
      <c r="G446" s="167"/>
      <c r="H446" s="275" t="s">
        <v>338</v>
      </c>
      <c r="I446" s="180">
        <v>1170.5999999999999</v>
      </c>
      <c r="J446" s="181">
        <v>0.9</v>
      </c>
      <c r="K446" s="181">
        <v>1</v>
      </c>
      <c r="L446" s="182">
        <v>1053.5</v>
      </c>
      <c r="M446" s="172"/>
      <c r="O446" s="161"/>
    </row>
    <row r="447" spans="1:15" s="158" customFormat="1" x14ac:dyDescent="0.25">
      <c r="A447" s="194"/>
      <c r="B447" s="21" t="s">
        <v>743</v>
      </c>
      <c r="C447" s="167"/>
      <c r="D447" s="178" t="s">
        <v>342</v>
      </c>
      <c r="E447" s="167"/>
      <c r="F447" s="167"/>
      <c r="G447" s="167"/>
      <c r="H447" s="275" t="s">
        <v>338</v>
      </c>
      <c r="I447" s="180">
        <v>1170.5999999999999</v>
      </c>
      <c r="J447" s="181">
        <v>0.9</v>
      </c>
      <c r="K447" s="181">
        <v>1</v>
      </c>
      <c r="L447" s="182">
        <v>1053.5</v>
      </c>
      <c r="M447" s="172"/>
      <c r="O447" s="161"/>
    </row>
    <row r="448" spans="1:15" s="158" customFormat="1" x14ac:dyDescent="0.25">
      <c r="A448" s="194"/>
      <c r="B448" s="21" t="s">
        <v>744</v>
      </c>
      <c r="C448" s="167"/>
      <c r="D448" s="178" t="s">
        <v>342</v>
      </c>
      <c r="E448" s="167"/>
      <c r="F448" s="167"/>
      <c r="G448" s="167"/>
      <c r="H448" s="275" t="s">
        <v>338</v>
      </c>
      <c r="I448" s="180">
        <v>1170.5999999999999</v>
      </c>
      <c r="J448" s="181">
        <v>0.9</v>
      </c>
      <c r="K448" s="181">
        <v>1</v>
      </c>
      <c r="L448" s="182">
        <v>1053.5</v>
      </c>
      <c r="M448" s="172"/>
      <c r="O448" s="161"/>
    </row>
    <row r="449" spans="1:15" s="158" customFormat="1" x14ac:dyDescent="0.25">
      <c r="A449" s="194"/>
      <c r="B449" s="21" t="s">
        <v>745</v>
      </c>
      <c r="C449" s="167"/>
      <c r="D449" s="178" t="s">
        <v>342</v>
      </c>
      <c r="E449" s="167"/>
      <c r="F449" s="167"/>
      <c r="G449" s="167"/>
      <c r="H449" s="275" t="s">
        <v>338</v>
      </c>
      <c r="I449" s="180">
        <v>1170.5999999999999</v>
      </c>
      <c r="J449" s="181">
        <v>0.9</v>
      </c>
      <c r="K449" s="181">
        <v>1</v>
      </c>
      <c r="L449" s="182">
        <v>1053.5</v>
      </c>
      <c r="M449" s="172"/>
      <c r="O449" s="161"/>
    </row>
    <row r="450" spans="1:15" s="158" customFormat="1" x14ac:dyDescent="0.25">
      <c r="A450" s="194"/>
      <c r="B450" s="21" t="s">
        <v>746</v>
      </c>
      <c r="C450" s="167"/>
      <c r="D450" s="178" t="s">
        <v>342</v>
      </c>
      <c r="E450" s="167"/>
      <c r="F450" s="167"/>
      <c r="G450" s="167"/>
      <c r="H450" s="275" t="s">
        <v>338</v>
      </c>
      <c r="I450" s="180">
        <v>1170.5999999999999</v>
      </c>
      <c r="J450" s="181">
        <v>0.9</v>
      </c>
      <c r="K450" s="181">
        <v>1</v>
      </c>
      <c r="L450" s="182">
        <v>1053.5</v>
      </c>
      <c r="M450" s="172"/>
      <c r="O450" s="161"/>
    </row>
    <row r="451" spans="1:15" s="158" customFormat="1" x14ac:dyDescent="0.25">
      <c r="A451" s="194"/>
      <c r="B451" s="21" t="s">
        <v>747</v>
      </c>
      <c r="C451" s="167"/>
      <c r="D451" s="178" t="s">
        <v>342</v>
      </c>
      <c r="E451" s="167"/>
      <c r="F451" s="167"/>
      <c r="G451" s="167"/>
      <c r="H451" s="275" t="s">
        <v>338</v>
      </c>
      <c r="I451" s="180">
        <v>1170.5999999999999</v>
      </c>
      <c r="J451" s="181">
        <v>0.9</v>
      </c>
      <c r="K451" s="181">
        <v>1</v>
      </c>
      <c r="L451" s="182">
        <v>1053.5</v>
      </c>
      <c r="M451" s="172"/>
      <c r="O451" s="161"/>
    </row>
    <row r="452" spans="1:15" s="158" customFormat="1" x14ac:dyDescent="0.25">
      <c r="A452" s="194"/>
      <c r="B452" s="21" t="s">
        <v>748</v>
      </c>
      <c r="C452" s="167"/>
      <c r="D452" s="178" t="s">
        <v>342</v>
      </c>
      <c r="E452" s="167"/>
      <c r="F452" s="167"/>
      <c r="G452" s="167"/>
      <c r="H452" s="275" t="s">
        <v>338</v>
      </c>
      <c r="I452" s="180">
        <v>1170.5999999999999</v>
      </c>
      <c r="J452" s="181">
        <v>0.9</v>
      </c>
      <c r="K452" s="181">
        <v>1</v>
      </c>
      <c r="L452" s="182">
        <v>1053.5</v>
      </c>
      <c r="M452" s="249"/>
      <c r="O452" s="161"/>
    </row>
    <row r="453" spans="1:15" s="158" customFormat="1" x14ac:dyDescent="0.25">
      <c r="A453" s="194"/>
      <c r="B453" s="21" t="s">
        <v>749</v>
      </c>
      <c r="C453" s="167"/>
      <c r="D453" s="178" t="s">
        <v>342</v>
      </c>
      <c r="E453" s="167"/>
      <c r="F453" s="167"/>
      <c r="G453" s="167"/>
      <c r="H453" s="275" t="s">
        <v>338</v>
      </c>
      <c r="I453" s="180">
        <v>1170.5999999999999</v>
      </c>
      <c r="J453" s="181">
        <v>0.9</v>
      </c>
      <c r="K453" s="181">
        <v>1</v>
      </c>
      <c r="L453" s="182">
        <v>1053.5</v>
      </c>
      <c r="M453" s="249"/>
      <c r="O453" s="161"/>
    </row>
    <row r="454" spans="1:15" s="158" customFormat="1" x14ac:dyDescent="0.25">
      <c r="A454" s="194"/>
      <c r="B454" s="21" t="s">
        <v>750</v>
      </c>
      <c r="C454" s="167"/>
      <c r="D454" s="178" t="s">
        <v>342</v>
      </c>
      <c r="E454" s="167"/>
      <c r="F454" s="167"/>
      <c r="G454" s="167"/>
      <c r="H454" s="275" t="s">
        <v>338</v>
      </c>
      <c r="I454" s="180">
        <v>1170.5999999999999</v>
      </c>
      <c r="J454" s="181">
        <v>0.9</v>
      </c>
      <c r="K454" s="181">
        <v>1</v>
      </c>
      <c r="L454" s="182">
        <v>1053.5</v>
      </c>
      <c r="M454" s="172"/>
      <c r="O454" s="161"/>
    </row>
    <row r="455" spans="1:15" s="158" customFormat="1" x14ac:dyDescent="0.25">
      <c r="A455" s="194"/>
      <c r="B455" s="21" t="s">
        <v>751</v>
      </c>
      <c r="C455" s="167"/>
      <c r="D455" s="178" t="s">
        <v>342</v>
      </c>
      <c r="E455" s="167"/>
      <c r="F455" s="167"/>
      <c r="G455" s="167"/>
      <c r="H455" s="275" t="s">
        <v>338</v>
      </c>
      <c r="I455" s="180">
        <v>1170.5999999999999</v>
      </c>
      <c r="J455" s="181">
        <v>0.9</v>
      </c>
      <c r="K455" s="181">
        <v>1</v>
      </c>
      <c r="L455" s="182">
        <v>1053.5</v>
      </c>
      <c r="M455" s="172"/>
      <c r="O455" s="161"/>
    </row>
    <row r="456" spans="1:15" s="158" customFormat="1" x14ac:dyDescent="0.25">
      <c r="A456" s="194"/>
      <c r="B456" s="21" t="s">
        <v>752</v>
      </c>
      <c r="C456" s="167"/>
      <c r="D456" s="178" t="s">
        <v>342</v>
      </c>
      <c r="E456" s="167"/>
      <c r="F456" s="167"/>
      <c r="G456" s="167"/>
      <c r="H456" s="275" t="s">
        <v>338</v>
      </c>
      <c r="I456" s="180">
        <v>1170.5999999999999</v>
      </c>
      <c r="J456" s="181">
        <v>0.9</v>
      </c>
      <c r="K456" s="181">
        <v>1</v>
      </c>
      <c r="L456" s="182">
        <v>1053.5</v>
      </c>
      <c r="M456" s="172"/>
      <c r="O456" s="161"/>
    </row>
    <row r="457" spans="1:15" s="158" customFormat="1" x14ac:dyDescent="0.25">
      <c r="A457" s="194"/>
      <c r="B457" s="21" t="s">
        <v>753</v>
      </c>
      <c r="C457" s="255"/>
      <c r="D457" s="178" t="s">
        <v>342</v>
      </c>
      <c r="E457" s="167"/>
      <c r="F457" s="167"/>
      <c r="G457" s="167"/>
      <c r="H457" s="275" t="s">
        <v>338</v>
      </c>
      <c r="I457" s="180">
        <v>1170.5999999999999</v>
      </c>
      <c r="J457" s="181">
        <v>0.9</v>
      </c>
      <c r="K457" s="181">
        <v>1</v>
      </c>
      <c r="L457" s="182">
        <v>1053.5</v>
      </c>
      <c r="M457" s="172"/>
      <c r="O457" s="161"/>
    </row>
    <row r="458" spans="1:15" s="158" customFormat="1" x14ac:dyDescent="0.25">
      <c r="B458" s="21" t="s">
        <v>754</v>
      </c>
      <c r="C458" s="255"/>
      <c r="D458" s="178" t="s">
        <v>342</v>
      </c>
      <c r="E458" s="255"/>
      <c r="F458" s="255"/>
      <c r="G458" s="255"/>
      <c r="H458" s="275" t="s">
        <v>338</v>
      </c>
      <c r="I458" s="180">
        <v>1170.5999999999999</v>
      </c>
      <c r="J458" s="181">
        <v>0.9</v>
      </c>
      <c r="K458" s="181">
        <v>1</v>
      </c>
      <c r="L458" s="171">
        <v>1053.5</v>
      </c>
      <c r="M458" s="172"/>
      <c r="O458" s="161"/>
    </row>
    <row r="459" spans="1:15" s="158" customFormat="1" x14ac:dyDescent="0.25">
      <c r="A459" s="194"/>
      <c r="B459" s="21" t="s">
        <v>755</v>
      </c>
      <c r="C459" s="167"/>
      <c r="D459" s="178" t="s">
        <v>342</v>
      </c>
      <c r="E459" s="255"/>
      <c r="F459" s="255"/>
      <c r="G459" s="255"/>
      <c r="H459" s="275" t="s">
        <v>338</v>
      </c>
      <c r="I459" s="180">
        <v>1170.5999999999999</v>
      </c>
      <c r="J459" s="181">
        <v>0.9</v>
      </c>
      <c r="K459" s="181">
        <v>1</v>
      </c>
      <c r="L459" s="182">
        <v>1053.5</v>
      </c>
      <c r="M459" s="172"/>
      <c r="O459" s="161"/>
    </row>
    <row r="460" spans="1:15" s="158" customFormat="1" ht="25.5" x14ac:dyDescent="0.25">
      <c r="A460" s="185">
        <v>530101</v>
      </c>
      <c r="B460" s="213" t="s">
        <v>91</v>
      </c>
      <c r="C460" s="214"/>
      <c r="D460" s="215"/>
      <c r="E460" s="215"/>
      <c r="F460" s="215"/>
      <c r="G460" s="215"/>
      <c r="H460" s="216"/>
      <c r="I460" s="169"/>
      <c r="J460" s="181"/>
      <c r="K460" s="181"/>
      <c r="L460" s="182"/>
      <c r="M460" s="172">
        <v>941.25</v>
      </c>
      <c r="O460" s="161"/>
    </row>
    <row r="461" spans="1:15" s="158" customFormat="1" ht="28.5" customHeight="1" x14ac:dyDescent="0.25">
      <c r="A461" s="194"/>
      <c r="B461" s="217" t="s">
        <v>756</v>
      </c>
      <c r="C461" s="167"/>
      <c r="D461" s="178" t="s">
        <v>342</v>
      </c>
      <c r="E461" s="167"/>
      <c r="F461" s="167"/>
      <c r="G461" s="167"/>
      <c r="H461" s="275" t="s">
        <v>338</v>
      </c>
      <c r="I461" s="180">
        <v>1170.5999999999999</v>
      </c>
      <c r="J461" s="181">
        <v>0.9</v>
      </c>
      <c r="K461" s="181">
        <v>1</v>
      </c>
      <c r="L461" s="182">
        <v>1053.5</v>
      </c>
      <c r="M461" s="172"/>
      <c r="O461" s="161"/>
    </row>
    <row r="462" spans="1:15" s="158" customFormat="1" ht="28.5" customHeight="1" x14ac:dyDescent="0.25">
      <c r="A462" s="194"/>
      <c r="B462" s="217" t="s">
        <v>757</v>
      </c>
      <c r="C462" s="167"/>
      <c r="D462" s="178" t="s">
        <v>342</v>
      </c>
      <c r="E462" s="167"/>
      <c r="F462" s="167"/>
      <c r="G462" s="167"/>
      <c r="H462" s="275" t="s">
        <v>338</v>
      </c>
      <c r="I462" s="180">
        <v>1170.5999999999999</v>
      </c>
      <c r="J462" s="181">
        <v>0.9</v>
      </c>
      <c r="K462" s="181">
        <v>1</v>
      </c>
      <c r="L462" s="182">
        <v>1053.5</v>
      </c>
      <c r="M462" s="172"/>
      <c r="O462" s="161"/>
    </row>
    <row r="463" spans="1:15" s="158" customFormat="1" x14ac:dyDescent="0.25">
      <c r="A463" s="194"/>
      <c r="B463" s="217" t="s">
        <v>758</v>
      </c>
      <c r="C463" s="167"/>
      <c r="D463" s="178" t="s">
        <v>342</v>
      </c>
      <c r="E463" s="167"/>
      <c r="F463" s="167"/>
      <c r="G463" s="167"/>
      <c r="H463" s="275" t="s">
        <v>338</v>
      </c>
      <c r="I463" s="180">
        <v>1170.5999999999999</v>
      </c>
      <c r="J463" s="181">
        <v>0.9</v>
      </c>
      <c r="K463" s="181">
        <v>1</v>
      </c>
      <c r="L463" s="182">
        <v>1053.5</v>
      </c>
      <c r="M463" s="172"/>
      <c r="O463" s="161"/>
    </row>
    <row r="464" spans="1:15" s="158" customFormat="1" ht="23.25" customHeight="1" x14ac:dyDescent="0.25">
      <c r="B464" s="21" t="s">
        <v>759</v>
      </c>
      <c r="C464" s="167"/>
      <c r="D464" s="190"/>
      <c r="E464" s="178" t="s">
        <v>342</v>
      </c>
      <c r="F464" s="167"/>
      <c r="G464" s="167"/>
      <c r="H464" s="275" t="s">
        <v>338</v>
      </c>
      <c r="I464" s="180">
        <v>2601.1999999999998</v>
      </c>
      <c r="J464" s="191">
        <v>0.90986400000000012</v>
      </c>
      <c r="K464" s="192">
        <v>1.0109600000000001</v>
      </c>
      <c r="L464" s="182">
        <v>2362.4333333333334</v>
      </c>
      <c r="M464" s="172"/>
      <c r="O464" s="161"/>
    </row>
    <row r="465" spans="1:15" s="158" customFormat="1" ht="25.5" x14ac:dyDescent="0.25">
      <c r="A465" s="256"/>
      <c r="B465" s="217" t="s">
        <v>760</v>
      </c>
      <c r="C465" s="167"/>
      <c r="D465" s="190"/>
      <c r="E465" s="178" t="s">
        <v>342</v>
      </c>
      <c r="F465" s="167"/>
      <c r="G465" s="167"/>
      <c r="H465" s="275" t="s">
        <v>338</v>
      </c>
      <c r="I465" s="180">
        <v>2601.1999999999998</v>
      </c>
      <c r="J465" s="181">
        <v>0.9</v>
      </c>
      <c r="K465" s="181">
        <v>1</v>
      </c>
      <c r="L465" s="182">
        <v>2341.1</v>
      </c>
      <c r="M465" s="172"/>
      <c r="O465" s="161"/>
    </row>
    <row r="466" spans="1:15" s="158" customFormat="1" ht="25.5" x14ac:dyDescent="0.25">
      <c r="A466" s="256"/>
      <c r="B466" s="217" t="s">
        <v>761</v>
      </c>
      <c r="C466" s="167"/>
      <c r="D466" s="190"/>
      <c r="E466" s="178" t="s">
        <v>342</v>
      </c>
      <c r="F466" s="167"/>
      <c r="G466" s="167"/>
      <c r="H466" s="275" t="s">
        <v>338</v>
      </c>
      <c r="I466" s="180">
        <v>2601.1999999999998</v>
      </c>
      <c r="J466" s="191">
        <v>0.91236600000000012</v>
      </c>
      <c r="K466" s="192">
        <v>1.0137400000000001</v>
      </c>
      <c r="L466" s="171">
        <v>2367.85</v>
      </c>
      <c r="M466" s="172"/>
      <c r="O466" s="161"/>
    </row>
    <row r="467" spans="1:15" s="158" customFormat="1" x14ac:dyDescent="0.25">
      <c r="A467" s="257"/>
      <c r="B467" s="217" t="s">
        <v>762</v>
      </c>
      <c r="C467" s="167"/>
      <c r="D467" s="167" t="s">
        <v>342</v>
      </c>
      <c r="E467" s="178"/>
      <c r="F467" s="167"/>
      <c r="G467" s="167"/>
      <c r="H467" s="275" t="s">
        <v>338</v>
      </c>
      <c r="I467" s="180">
        <v>1170.5999999999999</v>
      </c>
      <c r="J467" s="181">
        <v>0.9</v>
      </c>
      <c r="K467" s="201">
        <v>1</v>
      </c>
      <c r="L467" s="171">
        <v>1053.5</v>
      </c>
      <c r="M467" s="172"/>
      <c r="O467" s="161"/>
    </row>
    <row r="468" spans="1:15" s="158" customFormat="1" ht="25.5" x14ac:dyDescent="0.25">
      <c r="A468" s="185">
        <v>543001</v>
      </c>
      <c r="B468" s="186" t="s">
        <v>92</v>
      </c>
      <c r="C468" s="214"/>
      <c r="D468" s="215"/>
      <c r="E468" s="215"/>
      <c r="F468" s="215"/>
      <c r="G468" s="215"/>
      <c r="H468" s="216"/>
      <c r="I468" s="169"/>
      <c r="J468" s="181"/>
      <c r="K468" s="181"/>
      <c r="L468" s="182"/>
      <c r="M468" s="172">
        <v>866.60799999999995</v>
      </c>
      <c r="O468" s="161"/>
    </row>
    <row r="469" spans="1:15" s="158" customFormat="1" x14ac:dyDescent="0.25">
      <c r="A469" s="197"/>
      <c r="B469" s="21" t="s">
        <v>763</v>
      </c>
      <c r="C469" s="167"/>
      <c r="D469" s="178" t="s">
        <v>342</v>
      </c>
      <c r="E469" s="167"/>
      <c r="F469" s="167"/>
      <c r="G469" s="167"/>
      <c r="H469" s="275" t="s">
        <v>338</v>
      </c>
      <c r="I469" s="180">
        <v>1170.5999999999999</v>
      </c>
      <c r="J469" s="181">
        <v>0.9</v>
      </c>
      <c r="K469" s="181">
        <v>1</v>
      </c>
      <c r="L469" s="182">
        <v>1053.5</v>
      </c>
      <c r="M469" s="172"/>
      <c r="O469" s="161"/>
    </row>
    <row r="470" spans="1:15" s="158" customFormat="1" ht="24" customHeight="1" x14ac:dyDescent="0.25">
      <c r="A470" s="197"/>
      <c r="B470" s="21" t="s">
        <v>764</v>
      </c>
      <c r="C470" s="167"/>
      <c r="D470" s="178" t="s">
        <v>342</v>
      </c>
      <c r="E470" s="167"/>
      <c r="F470" s="167"/>
      <c r="G470" s="167"/>
      <c r="H470" s="275" t="s">
        <v>338</v>
      </c>
      <c r="I470" s="180">
        <v>1170.5999999999999</v>
      </c>
      <c r="J470" s="181">
        <v>0.9</v>
      </c>
      <c r="K470" s="181">
        <v>1</v>
      </c>
      <c r="L470" s="182">
        <v>1053.5</v>
      </c>
      <c r="M470" s="172"/>
      <c r="O470" s="161"/>
    </row>
    <row r="471" spans="1:15" s="158" customFormat="1" ht="25.5" x14ac:dyDescent="0.25">
      <c r="A471" s="258"/>
      <c r="B471" s="21" t="s">
        <v>765</v>
      </c>
      <c r="C471" s="167"/>
      <c r="D471" s="178"/>
      <c r="E471" s="167"/>
      <c r="F471" s="167" t="s">
        <v>346</v>
      </c>
      <c r="G471" s="167"/>
      <c r="H471" s="275" t="s">
        <v>338</v>
      </c>
      <c r="I471" s="180">
        <v>3072.8</v>
      </c>
      <c r="J471" s="191">
        <v>0.90650700000000006</v>
      </c>
      <c r="K471" s="192">
        <v>1.0072300000000001</v>
      </c>
      <c r="L471" s="182">
        <v>2782.1666666666665</v>
      </c>
      <c r="M471" s="172"/>
      <c r="O471" s="161"/>
    </row>
    <row r="472" spans="1:15" s="158" customFormat="1" x14ac:dyDescent="0.25">
      <c r="A472" s="258"/>
      <c r="B472" s="21" t="s">
        <v>766</v>
      </c>
      <c r="C472" s="167"/>
      <c r="D472" s="178"/>
      <c r="E472" s="167"/>
      <c r="F472" s="167"/>
      <c r="G472" s="167" t="s">
        <v>342</v>
      </c>
      <c r="H472" s="275" t="s">
        <v>338</v>
      </c>
      <c r="I472" s="180">
        <v>3718.11</v>
      </c>
      <c r="J472" s="191">
        <v>0.91439999999999999</v>
      </c>
      <c r="K472" s="192">
        <v>1.016</v>
      </c>
      <c r="L472" s="182">
        <v>3390.8833333333332</v>
      </c>
      <c r="M472" s="172"/>
      <c r="O472" s="161"/>
    </row>
    <row r="473" spans="1:15" s="158" customFormat="1" x14ac:dyDescent="0.25">
      <c r="B473" s="21" t="s">
        <v>767</v>
      </c>
      <c r="C473" s="167"/>
      <c r="D473" s="178" t="s">
        <v>342</v>
      </c>
      <c r="E473" s="167"/>
      <c r="F473" s="167"/>
      <c r="G473" s="167"/>
      <c r="H473" s="275" t="s">
        <v>338</v>
      </c>
      <c r="I473" s="180">
        <v>1170.5999999999999</v>
      </c>
      <c r="J473" s="181">
        <v>0.9</v>
      </c>
      <c r="K473" s="181">
        <v>1</v>
      </c>
      <c r="L473" s="182">
        <v>1053.5</v>
      </c>
      <c r="M473" s="172"/>
      <c r="O473" s="161"/>
    </row>
    <row r="474" spans="1:15" s="158" customFormat="1" x14ac:dyDescent="0.25">
      <c r="A474" s="259"/>
      <c r="B474" s="217" t="s">
        <v>768</v>
      </c>
      <c r="C474" s="167"/>
      <c r="D474" s="167" t="s">
        <v>342</v>
      </c>
      <c r="E474" s="167"/>
      <c r="F474" s="178"/>
      <c r="G474" s="167"/>
      <c r="H474" s="275" t="s">
        <v>338</v>
      </c>
      <c r="I474" s="180">
        <v>1170.5999999999999</v>
      </c>
      <c r="J474" s="181">
        <v>0.9</v>
      </c>
      <c r="K474" s="181">
        <v>1</v>
      </c>
      <c r="L474" s="182">
        <v>1053.5</v>
      </c>
      <c r="M474" s="172"/>
      <c r="O474" s="161"/>
    </row>
    <row r="475" spans="1:15" s="158" customFormat="1" ht="25.5" x14ac:dyDescent="0.25">
      <c r="A475" s="260">
        <v>550101</v>
      </c>
      <c r="B475" s="186" t="s">
        <v>93</v>
      </c>
      <c r="C475" s="167"/>
      <c r="D475" s="167"/>
      <c r="E475" s="167"/>
      <c r="F475" s="167"/>
      <c r="G475" s="167"/>
      <c r="H475" s="22"/>
      <c r="I475" s="169"/>
      <c r="J475" s="181"/>
      <c r="K475" s="181"/>
      <c r="L475" s="261"/>
      <c r="M475" s="172">
        <v>87.792000000000002</v>
      </c>
      <c r="O475" s="161"/>
    </row>
    <row r="476" spans="1:15" x14ac:dyDescent="0.25">
      <c r="A476" s="262"/>
      <c r="B476" s="21" t="s">
        <v>769</v>
      </c>
      <c r="C476" s="167"/>
      <c r="D476" s="178" t="s">
        <v>342</v>
      </c>
      <c r="E476" s="167"/>
      <c r="F476" s="167"/>
      <c r="G476" s="167"/>
      <c r="H476" s="22" t="s">
        <v>338</v>
      </c>
      <c r="I476" s="180">
        <v>1170.5999999999999</v>
      </c>
      <c r="J476" s="181">
        <v>0.9</v>
      </c>
      <c r="K476" s="181">
        <v>1</v>
      </c>
      <c r="L476" s="182">
        <v>1053.5</v>
      </c>
      <c r="M476" s="263"/>
      <c r="O476" s="161"/>
    </row>
  </sheetData>
  <mergeCells count="12">
    <mergeCell ref="A144:A174"/>
    <mergeCell ref="A272:A297"/>
    <mergeCell ref="A11:M11"/>
    <mergeCell ref="A12:A13"/>
    <mergeCell ref="B12:B13"/>
    <mergeCell ref="C12:G12"/>
    <mergeCell ref="H12:H13"/>
    <mergeCell ref="I12:I13"/>
    <mergeCell ref="J12:J13"/>
    <mergeCell ref="K12:K13"/>
    <mergeCell ref="L12:L13"/>
    <mergeCell ref="M12:M13"/>
  </mergeCells>
  <conditionalFormatting sqref="C13">
    <cfRule type="duplicateValues" dxfId="11" priority="4" stopIfTrue="1"/>
  </conditionalFormatting>
  <conditionalFormatting sqref="C410:C413">
    <cfRule type="duplicateValues" dxfId="10" priority="3" stopIfTrue="1"/>
  </conditionalFormatting>
  <conditionalFormatting sqref="C97:C104 C106:C108">
    <cfRule type="duplicateValues" dxfId="9" priority="5" stopIfTrue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5EB3B-B852-4BA8-B996-1520BCF8F670}">
  <dimension ref="A1:O276"/>
  <sheetViews>
    <sheetView workbookViewId="0">
      <pane ySplit="4" topLeftCell="A5" activePane="bottomLeft" state="frozen"/>
      <selection activeCell="J3" sqref="J3"/>
      <selection pane="bottomLeft" activeCell="G1" sqref="G1"/>
    </sheetView>
  </sheetViews>
  <sheetFormatPr defaultColWidth="9.140625" defaultRowHeight="15" x14ac:dyDescent="0.25"/>
  <cols>
    <col min="1" max="1" width="13.42578125" style="18" customWidth="1"/>
    <col min="2" max="2" width="83.85546875" style="27" customWidth="1"/>
    <col min="3" max="3" width="9.42578125" style="28" customWidth="1"/>
    <col min="4" max="4" width="26.42578125" style="28" customWidth="1"/>
    <col min="5" max="6" width="13.140625" style="18" customWidth="1"/>
    <col min="7" max="7" width="13.7109375" style="18" customWidth="1"/>
    <col min="8" max="8" width="22.5703125" style="1" customWidth="1"/>
    <col min="9" max="9" width="9.140625" style="1"/>
    <col min="10" max="10" width="14.42578125" style="1" customWidth="1"/>
    <col min="11" max="11" width="84.140625" style="1" customWidth="1"/>
    <col min="12" max="16384" width="9.140625" style="1"/>
  </cols>
  <sheetData>
    <row r="1" spans="1:15" x14ac:dyDescent="0.25">
      <c r="G1" s="131" t="s">
        <v>208</v>
      </c>
    </row>
    <row r="2" spans="1:15" x14ac:dyDescent="0.25">
      <c r="G2" s="133" t="s">
        <v>773</v>
      </c>
    </row>
    <row r="3" spans="1:15" x14ac:dyDescent="0.25">
      <c r="G3" s="132" t="s">
        <v>774</v>
      </c>
    </row>
    <row r="4" spans="1:15" x14ac:dyDescent="0.25">
      <c r="H4" s="135"/>
      <c r="I4" s="135"/>
      <c r="J4" s="126"/>
      <c r="K4" s="126"/>
      <c r="L4" s="126"/>
    </row>
    <row r="5" spans="1:15" ht="15.75" x14ac:dyDescent="0.25">
      <c r="G5" s="29" t="s">
        <v>95</v>
      </c>
      <c r="H5" s="135"/>
      <c r="I5" s="135"/>
      <c r="J5" s="126"/>
      <c r="K5" s="126"/>
      <c r="L5" s="126"/>
      <c r="M5" s="4"/>
      <c r="N5" s="386"/>
      <c r="O5" s="386"/>
    </row>
    <row r="6" spans="1:15" x14ac:dyDescent="0.25">
      <c r="G6" s="5" t="s">
        <v>63</v>
      </c>
      <c r="L6" s="385"/>
      <c r="M6" s="385"/>
      <c r="N6" s="385"/>
      <c r="O6" s="385"/>
    </row>
    <row r="7" spans="1:15" x14ac:dyDescent="0.25">
      <c r="G7" s="6" t="s">
        <v>0</v>
      </c>
      <c r="L7" s="385"/>
      <c r="M7" s="385"/>
      <c r="N7" s="385"/>
      <c r="O7" s="385"/>
    </row>
    <row r="8" spans="1:15" x14ac:dyDescent="0.25">
      <c r="G8" s="6" t="s">
        <v>1</v>
      </c>
    </row>
    <row r="10" spans="1:15" ht="33.75" customHeight="1" x14ac:dyDescent="0.25">
      <c r="A10" s="387" t="s">
        <v>96</v>
      </c>
      <c r="B10" s="387"/>
      <c r="C10" s="387"/>
      <c r="D10" s="387"/>
      <c r="E10" s="387"/>
      <c r="F10" s="387"/>
      <c r="G10" s="387"/>
    </row>
    <row r="11" spans="1:15" ht="81" customHeight="1" x14ac:dyDescent="0.25">
      <c r="A11" s="30" t="s">
        <v>4</v>
      </c>
      <c r="B11" s="30" t="s">
        <v>97</v>
      </c>
      <c r="C11" s="30" t="s">
        <v>98</v>
      </c>
      <c r="D11" s="30" t="s">
        <v>99</v>
      </c>
      <c r="E11" s="30" t="s">
        <v>100</v>
      </c>
      <c r="F11" s="30" t="s">
        <v>101</v>
      </c>
      <c r="G11" s="30" t="s">
        <v>102</v>
      </c>
    </row>
    <row r="12" spans="1:15" ht="45" customHeight="1" x14ac:dyDescent="0.25">
      <c r="A12" s="13">
        <v>10101</v>
      </c>
      <c r="B12" s="31" t="s">
        <v>103</v>
      </c>
      <c r="C12" s="32" t="s">
        <v>104</v>
      </c>
      <c r="D12" s="32" t="s">
        <v>105</v>
      </c>
      <c r="E12" s="13">
        <v>2</v>
      </c>
      <c r="F12" s="13" t="s">
        <v>106</v>
      </c>
      <c r="G12" s="13">
        <v>1.05</v>
      </c>
    </row>
    <row r="13" spans="1:15" ht="45" customHeight="1" x14ac:dyDescent="0.25">
      <c r="A13" s="13">
        <v>11401</v>
      </c>
      <c r="B13" s="31" t="s">
        <v>107</v>
      </c>
      <c r="C13" s="32" t="s">
        <v>104</v>
      </c>
      <c r="D13" s="32" t="s">
        <v>105</v>
      </c>
      <c r="E13" s="13">
        <v>2</v>
      </c>
      <c r="F13" s="13" t="s">
        <v>106</v>
      </c>
      <c r="G13" s="13">
        <v>1.05</v>
      </c>
    </row>
    <row r="14" spans="1:15" ht="57" customHeight="1" x14ac:dyDescent="0.25">
      <c r="A14" s="13">
        <v>11401</v>
      </c>
      <c r="B14" s="31" t="s">
        <v>12</v>
      </c>
      <c r="C14" s="32">
        <v>136</v>
      </c>
      <c r="D14" s="32" t="s">
        <v>108</v>
      </c>
      <c r="E14" s="13">
        <v>3</v>
      </c>
      <c r="F14" s="13" t="s">
        <v>109</v>
      </c>
      <c r="G14" s="13">
        <v>1.1000000000000001</v>
      </c>
    </row>
    <row r="15" spans="1:15" ht="25.5" customHeight="1" x14ac:dyDescent="0.25">
      <c r="A15" s="13">
        <v>11501</v>
      </c>
      <c r="B15" s="31" t="s">
        <v>110</v>
      </c>
      <c r="C15" s="32" t="s">
        <v>104</v>
      </c>
      <c r="D15" s="32" t="s">
        <v>105</v>
      </c>
      <c r="E15" s="13">
        <v>2</v>
      </c>
      <c r="F15" s="13" t="s">
        <v>106</v>
      </c>
      <c r="G15" s="13">
        <v>1.05</v>
      </c>
    </row>
    <row r="16" spans="1:15" ht="25.5" customHeight="1" x14ac:dyDescent="0.25">
      <c r="A16" s="13">
        <v>11501</v>
      </c>
      <c r="B16" s="31" t="s">
        <v>110</v>
      </c>
      <c r="C16" s="32">
        <v>60</v>
      </c>
      <c r="D16" s="32" t="s">
        <v>111</v>
      </c>
      <c r="E16" s="13">
        <v>3</v>
      </c>
      <c r="F16" s="13" t="s">
        <v>109</v>
      </c>
      <c r="G16" s="13">
        <v>1.1000000000000001</v>
      </c>
    </row>
    <row r="17" spans="1:7" ht="45" customHeight="1" x14ac:dyDescent="0.25">
      <c r="A17" s="13">
        <v>20101</v>
      </c>
      <c r="B17" s="31" t="s">
        <v>112</v>
      </c>
      <c r="C17" s="32" t="s">
        <v>104</v>
      </c>
      <c r="D17" s="32" t="s">
        <v>105</v>
      </c>
      <c r="E17" s="13">
        <v>2</v>
      </c>
      <c r="F17" s="13" t="s">
        <v>106</v>
      </c>
      <c r="G17" s="13">
        <v>1.05</v>
      </c>
    </row>
    <row r="18" spans="1:7" ht="45" customHeight="1" x14ac:dyDescent="0.25">
      <c r="A18" s="33" t="s">
        <v>65</v>
      </c>
      <c r="B18" s="34" t="s">
        <v>113</v>
      </c>
      <c r="C18" s="35" t="s">
        <v>104</v>
      </c>
      <c r="D18" s="35" t="s">
        <v>105</v>
      </c>
      <c r="E18" s="13">
        <v>2</v>
      </c>
      <c r="F18" s="13" t="s">
        <v>106</v>
      </c>
      <c r="G18" s="13">
        <v>1.05</v>
      </c>
    </row>
    <row r="19" spans="1:7" ht="45" customHeight="1" x14ac:dyDescent="0.25">
      <c r="A19" s="33" t="s">
        <v>65</v>
      </c>
      <c r="B19" s="34" t="s">
        <v>113</v>
      </c>
      <c r="C19" s="35">
        <v>112</v>
      </c>
      <c r="D19" s="35" t="s">
        <v>114</v>
      </c>
      <c r="E19" s="13">
        <v>3</v>
      </c>
      <c r="F19" s="13" t="s">
        <v>109</v>
      </c>
      <c r="G19" s="13">
        <v>1.1000000000000001</v>
      </c>
    </row>
    <row r="20" spans="1:7" ht="45" customHeight="1" x14ac:dyDescent="0.25">
      <c r="A20" s="33" t="s">
        <v>65</v>
      </c>
      <c r="B20" s="34" t="s">
        <v>113</v>
      </c>
      <c r="C20" s="32">
        <v>108</v>
      </c>
      <c r="D20" s="32" t="s">
        <v>127</v>
      </c>
      <c r="E20" s="13">
        <v>3</v>
      </c>
      <c r="F20" s="13" t="s">
        <v>109</v>
      </c>
      <c r="G20" s="13">
        <v>1.1000000000000001</v>
      </c>
    </row>
    <row r="21" spans="1:7" ht="30" customHeight="1" x14ac:dyDescent="0.25">
      <c r="A21" s="13">
        <v>41601</v>
      </c>
      <c r="B21" s="31" t="s">
        <v>115</v>
      </c>
      <c r="C21" s="32" t="s">
        <v>104</v>
      </c>
      <c r="D21" s="32" t="s">
        <v>105</v>
      </c>
      <c r="E21" s="13">
        <v>2</v>
      </c>
      <c r="F21" s="13" t="s">
        <v>106</v>
      </c>
      <c r="G21" s="13">
        <v>1.05</v>
      </c>
    </row>
    <row r="22" spans="1:7" ht="30" customHeight="1" x14ac:dyDescent="0.25">
      <c r="A22" s="13">
        <v>41601</v>
      </c>
      <c r="B22" s="31" t="s">
        <v>115</v>
      </c>
      <c r="C22" s="32">
        <v>81</v>
      </c>
      <c r="D22" s="32" t="s">
        <v>116</v>
      </c>
      <c r="E22" s="13">
        <v>3</v>
      </c>
      <c r="F22" s="13" t="s">
        <v>109</v>
      </c>
      <c r="G22" s="13">
        <v>1.1000000000000001</v>
      </c>
    </row>
    <row r="23" spans="1:7" ht="30" customHeight="1" x14ac:dyDescent="0.25">
      <c r="A23" s="13">
        <v>41601</v>
      </c>
      <c r="B23" s="31" t="s">
        <v>115</v>
      </c>
      <c r="C23" s="32">
        <v>136</v>
      </c>
      <c r="D23" s="32" t="s">
        <v>108</v>
      </c>
      <c r="E23" s="13">
        <v>3</v>
      </c>
      <c r="F23" s="13" t="s">
        <v>109</v>
      </c>
      <c r="G23" s="13">
        <v>1.1000000000000001</v>
      </c>
    </row>
    <row r="24" spans="1:7" ht="30" customHeight="1" x14ac:dyDescent="0.25">
      <c r="A24" s="13">
        <v>41601</v>
      </c>
      <c r="B24" s="31" t="s">
        <v>115</v>
      </c>
      <c r="C24" s="32">
        <v>100</v>
      </c>
      <c r="D24" s="32" t="s">
        <v>117</v>
      </c>
      <c r="E24" s="13">
        <v>3</v>
      </c>
      <c r="F24" s="13" t="s">
        <v>109</v>
      </c>
      <c r="G24" s="13">
        <v>1.1000000000000001</v>
      </c>
    </row>
    <row r="25" spans="1:7" ht="45" customHeight="1" x14ac:dyDescent="0.25">
      <c r="A25" s="13">
        <v>50101</v>
      </c>
      <c r="B25" s="31" t="s">
        <v>118</v>
      </c>
      <c r="C25" s="32" t="s">
        <v>104</v>
      </c>
      <c r="D25" s="32" t="s">
        <v>105</v>
      </c>
      <c r="E25" s="13">
        <v>2</v>
      </c>
      <c r="F25" s="13" t="s">
        <v>106</v>
      </c>
      <c r="G25" s="13">
        <v>1.05</v>
      </c>
    </row>
    <row r="26" spans="1:7" ht="50.25" customHeight="1" x14ac:dyDescent="0.25">
      <c r="A26" s="13">
        <v>50101</v>
      </c>
      <c r="B26" s="31" t="s">
        <v>118</v>
      </c>
      <c r="C26" s="32">
        <v>81</v>
      </c>
      <c r="D26" s="32" t="s">
        <v>116</v>
      </c>
      <c r="E26" s="13">
        <v>3</v>
      </c>
      <c r="F26" s="13" t="s">
        <v>109</v>
      </c>
      <c r="G26" s="13">
        <v>1.1000000000000001</v>
      </c>
    </row>
    <row r="27" spans="1:7" ht="52.5" customHeight="1" x14ac:dyDescent="0.25">
      <c r="A27" s="13">
        <v>50101</v>
      </c>
      <c r="B27" s="31" t="s">
        <v>118</v>
      </c>
      <c r="C27" s="32">
        <v>136</v>
      </c>
      <c r="D27" s="32" t="s">
        <v>108</v>
      </c>
      <c r="E27" s="13">
        <v>3</v>
      </c>
      <c r="F27" s="13" t="s">
        <v>109</v>
      </c>
      <c r="G27" s="13">
        <v>1.1000000000000001</v>
      </c>
    </row>
    <row r="28" spans="1:7" ht="52.5" customHeight="1" x14ac:dyDescent="0.25">
      <c r="A28" s="13">
        <v>50101</v>
      </c>
      <c r="B28" s="31" t="s">
        <v>118</v>
      </c>
      <c r="C28" s="32">
        <v>108</v>
      </c>
      <c r="D28" s="32" t="s">
        <v>127</v>
      </c>
      <c r="E28" s="13">
        <v>3</v>
      </c>
      <c r="F28" s="13" t="s">
        <v>109</v>
      </c>
      <c r="G28" s="13">
        <v>1.1000000000000001</v>
      </c>
    </row>
    <row r="29" spans="1:7" ht="45" customHeight="1" x14ac:dyDescent="0.25">
      <c r="A29" s="13">
        <v>60101</v>
      </c>
      <c r="B29" s="31" t="s">
        <v>119</v>
      </c>
      <c r="C29" s="32" t="s">
        <v>104</v>
      </c>
      <c r="D29" s="32" t="s">
        <v>105</v>
      </c>
      <c r="E29" s="13">
        <v>2</v>
      </c>
      <c r="F29" s="13" t="s">
        <v>106</v>
      </c>
      <c r="G29" s="13">
        <v>1.05</v>
      </c>
    </row>
    <row r="30" spans="1:7" ht="45" customHeight="1" x14ac:dyDescent="0.25">
      <c r="A30" s="13">
        <v>60101</v>
      </c>
      <c r="B30" s="31" t="s">
        <v>119</v>
      </c>
      <c r="C30" s="32">
        <v>81</v>
      </c>
      <c r="D30" s="32" t="s">
        <v>116</v>
      </c>
      <c r="E30" s="13">
        <v>3</v>
      </c>
      <c r="F30" s="13" t="s">
        <v>109</v>
      </c>
      <c r="G30" s="13">
        <v>1.1000000000000001</v>
      </c>
    </row>
    <row r="31" spans="1:7" ht="45" customHeight="1" x14ac:dyDescent="0.25">
      <c r="A31" s="13">
        <v>70101</v>
      </c>
      <c r="B31" s="31" t="s">
        <v>120</v>
      </c>
      <c r="C31" s="32" t="s">
        <v>104</v>
      </c>
      <c r="D31" s="32" t="s">
        <v>105</v>
      </c>
      <c r="E31" s="13">
        <v>2</v>
      </c>
      <c r="F31" s="13" t="s">
        <v>106</v>
      </c>
      <c r="G31" s="13">
        <v>1.05</v>
      </c>
    </row>
    <row r="32" spans="1:7" ht="45" customHeight="1" x14ac:dyDescent="0.25">
      <c r="A32" s="13">
        <v>70301</v>
      </c>
      <c r="B32" s="31" t="s">
        <v>121</v>
      </c>
      <c r="C32" s="32" t="s">
        <v>104</v>
      </c>
      <c r="D32" s="32" t="s">
        <v>105</v>
      </c>
      <c r="E32" s="13">
        <v>2</v>
      </c>
      <c r="F32" s="13" t="s">
        <v>106</v>
      </c>
      <c r="G32" s="13">
        <v>1.05</v>
      </c>
    </row>
    <row r="33" spans="1:10" ht="45" customHeight="1" x14ac:dyDescent="0.25">
      <c r="A33" s="13">
        <v>80101</v>
      </c>
      <c r="B33" s="31" t="s">
        <v>66</v>
      </c>
      <c r="C33" s="32" t="s">
        <v>104</v>
      </c>
      <c r="D33" s="32" t="s">
        <v>105</v>
      </c>
      <c r="E33" s="13">
        <v>2</v>
      </c>
      <c r="F33" s="13" t="s">
        <v>106</v>
      </c>
      <c r="G33" s="13">
        <v>1.05</v>
      </c>
    </row>
    <row r="34" spans="1:10" ht="45" customHeight="1" x14ac:dyDescent="0.25">
      <c r="A34" s="13">
        <v>80101</v>
      </c>
      <c r="B34" s="31" t="s">
        <v>66</v>
      </c>
      <c r="C34" s="32">
        <v>81</v>
      </c>
      <c r="D34" s="32" t="s">
        <v>116</v>
      </c>
      <c r="E34" s="13">
        <v>3</v>
      </c>
      <c r="F34" s="13" t="s">
        <v>109</v>
      </c>
      <c r="G34" s="13">
        <v>1.1000000000000001</v>
      </c>
    </row>
    <row r="35" spans="1:10" ht="45" customHeight="1" x14ac:dyDescent="0.25">
      <c r="A35" s="13">
        <v>90601</v>
      </c>
      <c r="B35" s="31" t="s">
        <v>122</v>
      </c>
      <c r="C35" s="32" t="s">
        <v>104</v>
      </c>
      <c r="D35" s="32" t="s">
        <v>105</v>
      </c>
      <c r="E35" s="13">
        <v>2</v>
      </c>
      <c r="F35" s="13" t="s">
        <v>106</v>
      </c>
      <c r="G35" s="13">
        <v>1.05</v>
      </c>
    </row>
    <row r="36" spans="1:10" ht="45" customHeight="1" x14ac:dyDescent="0.25">
      <c r="A36" s="13">
        <v>90601</v>
      </c>
      <c r="B36" s="31" t="s">
        <v>122</v>
      </c>
      <c r="C36" s="32">
        <v>162</v>
      </c>
      <c r="D36" s="32" t="s">
        <v>123</v>
      </c>
      <c r="E36" s="13">
        <v>3</v>
      </c>
      <c r="F36" s="13" t="s">
        <v>109</v>
      </c>
      <c r="G36" s="13">
        <v>1.1000000000000001</v>
      </c>
    </row>
    <row r="37" spans="1:10" ht="45" customHeight="1" x14ac:dyDescent="0.25">
      <c r="A37" s="13">
        <v>90601</v>
      </c>
      <c r="B37" s="31" t="s">
        <v>122</v>
      </c>
      <c r="C37" s="32">
        <v>100</v>
      </c>
      <c r="D37" s="32" t="s">
        <v>117</v>
      </c>
      <c r="E37" s="13">
        <v>3</v>
      </c>
      <c r="F37" s="13" t="s">
        <v>109</v>
      </c>
      <c r="G37" s="13">
        <v>1.1000000000000001</v>
      </c>
    </row>
    <row r="38" spans="1:10" ht="45" customHeight="1" x14ac:dyDescent="0.25">
      <c r="A38" s="13">
        <v>100101</v>
      </c>
      <c r="B38" s="31" t="s">
        <v>124</v>
      </c>
      <c r="C38" s="32" t="s">
        <v>104</v>
      </c>
      <c r="D38" s="32" t="s">
        <v>105</v>
      </c>
      <c r="E38" s="13">
        <v>2</v>
      </c>
      <c r="F38" s="13" t="s">
        <v>106</v>
      </c>
      <c r="G38" s="13">
        <v>1.05</v>
      </c>
    </row>
    <row r="39" spans="1:10" ht="45" customHeight="1" x14ac:dyDescent="0.25">
      <c r="A39" s="13">
        <v>100101</v>
      </c>
      <c r="B39" s="31" t="s">
        <v>124</v>
      </c>
      <c r="C39" s="35">
        <v>112</v>
      </c>
      <c r="D39" s="35" t="s">
        <v>114</v>
      </c>
      <c r="E39" s="13">
        <v>3</v>
      </c>
      <c r="F39" s="13" t="s">
        <v>109</v>
      </c>
      <c r="G39" s="13">
        <v>1.1000000000000001</v>
      </c>
      <c r="J39" s="149"/>
    </row>
    <row r="40" spans="1:10" ht="45" customHeight="1" x14ac:dyDescent="0.25">
      <c r="A40" s="13">
        <v>100101</v>
      </c>
      <c r="B40" s="31" t="s">
        <v>124</v>
      </c>
      <c r="C40" s="32">
        <v>136</v>
      </c>
      <c r="D40" s="32" t="s">
        <v>108</v>
      </c>
      <c r="E40" s="13">
        <v>3</v>
      </c>
      <c r="F40" s="13" t="s">
        <v>109</v>
      </c>
      <c r="G40" s="13">
        <v>1.1000000000000001</v>
      </c>
    </row>
    <row r="41" spans="1:10" ht="45" customHeight="1" x14ac:dyDescent="0.25">
      <c r="A41" s="13">
        <v>100101</v>
      </c>
      <c r="B41" s="31" t="s">
        <v>124</v>
      </c>
      <c r="C41" s="32">
        <v>35</v>
      </c>
      <c r="D41" s="32" t="s">
        <v>125</v>
      </c>
      <c r="E41" s="13">
        <v>3</v>
      </c>
      <c r="F41" s="13" t="s">
        <v>109</v>
      </c>
      <c r="G41" s="13">
        <v>1.1000000000000001</v>
      </c>
    </row>
    <row r="42" spans="1:10" ht="45" customHeight="1" x14ac:dyDescent="0.25">
      <c r="A42" s="13">
        <v>100101</v>
      </c>
      <c r="B42" s="31" t="s">
        <v>124</v>
      </c>
      <c r="C42" s="32">
        <v>162</v>
      </c>
      <c r="D42" s="32" t="s">
        <v>123</v>
      </c>
      <c r="E42" s="13">
        <v>3</v>
      </c>
      <c r="F42" s="13" t="s">
        <v>109</v>
      </c>
      <c r="G42" s="13">
        <v>1.1000000000000001</v>
      </c>
    </row>
    <row r="43" spans="1:10" ht="45" customHeight="1" x14ac:dyDescent="0.25">
      <c r="A43" s="13">
        <v>100101</v>
      </c>
      <c r="B43" s="31" t="s">
        <v>124</v>
      </c>
      <c r="C43" s="32">
        <v>65</v>
      </c>
      <c r="D43" s="32" t="s">
        <v>126</v>
      </c>
      <c r="E43" s="13">
        <v>3</v>
      </c>
      <c r="F43" s="13" t="s">
        <v>109</v>
      </c>
      <c r="G43" s="13">
        <v>1.1000000000000001</v>
      </c>
    </row>
    <row r="44" spans="1:10" ht="45" customHeight="1" x14ac:dyDescent="0.25">
      <c r="A44" s="13">
        <v>100101</v>
      </c>
      <c r="B44" s="31" t="s">
        <v>124</v>
      </c>
      <c r="C44" s="32">
        <v>100</v>
      </c>
      <c r="D44" s="32" t="s">
        <v>117</v>
      </c>
      <c r="E44" s="13">
        <v>3</v>
      </c>
      <c r="F44" s="13" t="s">
        <v>109</v>
      </c>
      <c r="G44" s="13">
        <v>1.1000000000000001</v>
      </c>
    </row>
    <row r="45" spans="1:10" ht="45" customHeight="1" x14ac:dyDescent="0.25">
      <c r="A45" s="13">
        <v>100101</v>
      </c>
      <c r="B45" s="31" t="s">
        <v>124</v>
      </c>
      <c r="C45" s="32">
        <v>108</v>
      </c>
      <c r="D45" s="32" t="s">
        <v>127</v>
      </c>
      <c r="E45" s="13">
        <v>3</v>
      </c>
      <c r="F45" s="13" t="s">
        <v>109</v>
      </c>
      <c r="G45" s="13">
        <v>1.1000000000000001</v>
      </c>
    </row>
    <row r="46" spans="1:10" ht="45" customHeight="1" x14ac:dyDescent="0.25">
      <c r="A46" s="13">
        <v>100101</v>
      </c>
      <c r="B46" s="31" t="s">
        <v>124</v>
      </c>
      <c r="C46" s="32">
        <v>81</v>
      </c>
      <c r="D46" s="32" t="s">
        <v>116</v>
      </c>
      <c r="E46" s="13">
        <v>3</v>
      </c>
      <c r="F46" s="13" t="s">
        <v>109</v>
      </c>
      <c r="G46" s="13">
        <v>1.1000000000000001</v>
      </c>
    </row>
    <row r="47" spans="1:10" ht="45" customHeight="1" x14ac:dyDescent="0.25">
      <c r="A47" s="13">
        <v>100101</v>
      </c>
      <c r="B47" s="31" t="s">
        <v>124</v>
      </c>
      <c r="C47" s="32">
        <v>54</v>
      </c>
      <c r="D47" s="32" t="s">
        <v>128</v>
      </c>
      <c r="E47" s="13">
        <v>3</v>
      </c>
      <c r="F47" s="13" t="s">
        <v>109</v>
      </c>
      <c r="G47" s="13">
        <v>1.1000000000000001</v>
      </c>
    </row>
    <row r="48" spans="1:10" ht="45" customHeight="1" x14ac:dyDescent="0.25">
      <c r="A48" s="13">
        <v>100601</v>
      </c>
      <c r="B48" s="31" t="s">
        <v>129</v>
      </c>
      <c r="C48" s="32" t="s">
        <v>104</v>
      </c>
      <c r="D48" s="32" t="s">
        <v>105</v>
      </c>
      <c r="E48" s="13">
        <v>2</v>
      </c>
      <c r="F48" s="13" t="s">
        <v>106</v>
      </c>
      <c r="G48" s="13">
        <v>1.05</v>
      </c>
    </row>
    <row r="49" spans="1:7" ht="30" customHeight="1" x14ac:dyDescent="0.25">
      <c r="A49" s="13">
        <v>110101</v>
      </c>
      <c r="B49" s="31" t="s">
        <v>67</v>
      </c>
      <c r="C49" s="32" t="s">
        <v>104</v>
      </c>
      <c r="D49" s="32" t="s">
        <v>105</v>
      </c>
      <c r="E49" s="13">
        <v>2</v>
      </c>
      <c r="F49" s="13" t="s">
        <v>106</v>
      </c>
      <c r="G49" s="13">
        <v>1.05</v>
      </c>
    </row>
    <row r="50" spans="1:7" ht="45" customHeight="1" x14ac:dyDescent="0.25">
      <c r="A50" s="13">
        <v>141101</v>
      </c>
      <c r="B50" s="31" t="s">
        <v>68</v>
      </c>
      <c r="C50" s="32" t="s">
        <v>104</v>
      </c>
      <c r="D50" s="32" t="s">
        <v>105</v>
      </c>
      <c r="E50" s="13">
        <v>2</v>
      </c>
      <c r="F50" s="13" t="s">
        <v>106</v>
      </c>
      <c r="G50" s="13">
        <v>1.05</v>
      </c>
    </row>
    <row r="51" spans="1:7" ht="45" customHeight="1" x14ac:dyDescent="0.25">
      <c r="A51" s="13">
        <v>141101</v>
      </c>
      <c r="B51" s="31" t="s">
        <v>68</v>
      </c>
      <c r="C51" s="32">
        <v>100</v>
      </c>
      <c r="D51" s="32" t="s">
        <v>117</v>
      </c>
      <c r="E51" s="13">
        <v>3</v>
      </c>
      <c r="F51" s="13" t="s">
        <v>109</v>
      </c>
      <c r="G51" s="13">
        <v>1.1000000000000001</v>
      </c>
    </row>
    <row r="52" spans="1:7" ht="45" customHeight="1" x14ac:dyDescent="0.25">
      <c r="A52" s="13">
        <v>150101</v>
      </c>
      <c r="B52" s="31" t="s">
        <v>69</v>
      </c>
      <c r="C52" s="32" t="s">
        <v>104</v>
      </c>
      <c r="D52" s="32" t="s">
        <v>105</v>
      </c>
      <c r="E52" s="13">
        <v>2</v>
      </c>
      <c r="F52" s="13" t="s">
        <v>106</v>
      </c>
      <c r="G52" s="13">
        <v>1.05</v>
      </c>
    </row>
    <row r="53" spans="1:7" ht="45" customHeight="1" x14ac:dyDescent="0.25">
      <c r="A53" s="13">
        <v>150101</v>
      </c>
      <c r="B53" s="31" t="s">
        <v>69</v>
      </c>
      <c r="C53" s="32">
        <v>100</v>
      </c>
      <c r="D53" s="32" t="s">
        <v>117</v>
      </c>
      <c r="E53" s="13">
        <v>3</v>
      </c>
      <c r="F53" s="13" t="s">
        <v>109</v>
      </c>
      <c r="G53" s="13">
        <v>1.1000000000000001</v>
      </c>
    </row>
    <row r="54" spans="1:7" ht="60" customHeight="1" x14ac:dyDescent="0.25">
      <c r="A54" s="13">
        <v>151901</v>
      </c>
      <c r="B54" s="31" t="s">
        <v>14</v>
      </c>
      <c r="C54" s="32" t="s">
        <v>104</v>
      </c>
      <c r="D54" s="32" t="s">
        <v>105</v>
      </c>
      <c r="E54" s="13">
        <v>2</v>
      </c>
      <c r="F54" s="13" t="s">
        <v>106</v>
      </c>
      <c r="G54" s="13">
        <v>1.05</v>
      </c>
    </row>
    <row r="55" spans="1:7" ht="60" customHeight="1" x14ac:dyDescent="0.25">
      <c r="A55" s="13">
        <v>160101</v>
      </c>
      <c r="B55" s="31" t="s">
        <v>70</v>
      </c>
      <c r="C55" s="32" t="s">
        <v>104</v>
      </c>
      <c r="D55" s="32" t="s">
        <v>105</v>
      </c>
      <c r="E55" s="13">
        <v>2</v>
      </c>
      <c r="F55" s="13" t="s">
        <v>106</v>
      </c>
      <c r="G55" s="13">
        <v>1.05</v>
      </c>
    </row>
    <row r="56" spans="1:7" ht="45" customHeight="1" x14ac:dyDescent="0.25">
      <c r="A56" s="13">
        <v>170101</v>
      </c>
      <c r="B56" s="31" t="s">
        <v>71</v>
      </c>
      <c r="C56" s="32" t="s">
        <v>104</v>
      </c>
      <c r="D56" s="32" t="s">
        <v>105</v>
      </c>
      <c r="E56" s="13">
        <v>2</v>
      </c>
      <c r="F56" s="13" t="s">
        <v>106</v>
      </c>
      <c r="G56" s="13">
        <v>1.05</v>
      </c>
    </row>
    <row r="57" spans="1:7" ht="45" customHeight="1" x14ac:dyDescent="0.25">
      <c r="A57" s="13">
        <v>170101</v>
      </c>
      <c r="B57" s="31" t="s">
        <v>71</v>
      </c>
      <c r="C57" s="32">
        <v>108</v>
      </c>
      <c r="D57" s="32" t="s">
        <v>127</v>
      </c>
      <c r="E57" s="13">
        <v>3</v>
      </c>
      <c r="F57" s="13" t="s">
        <v>109</v>
      </c>
      <c r="G57" s="13">
        <v>1.1000000000000001</v>
      </c>
    </row>
    <row r="58" spans="1:7" ht="45" customHeight="1" x14ac:dyDescent="0.25">
      <c r="A58" s="13">
        <v>170101</v>
      </c>
      <c r="B58" s="31" t="s">
        <v>71</v>
      </c>
      <c r="C58" s="32">
        <v>60</v>
      </c>
      <c r="D58" s="32" t="s">
        <v>111</v>
      </c>
      <c r="E58" s="13">
        <v>3</v>
      </c>
      <c r="F58" s="13" t="s">
        <v>109</v>
      </c>
      <c r="G58" s="13">
        <v>1.1000000000000001</v>
      </c>
    </row>
    <row r="59" spans="1:7" ht="105" customHeight="1" x14ac:dyDescent="0.25">
      <c r="A59" s="13">
        <v>170101</v>
      </c>
      <c r="B59" s="31" t="s">
        <v>71</v>
      </c>
      <c r="C59" s="32">
        <v>136</v>
      </c>
      <c r="D59" s="32" t="s">
        <v>108</v>
      </c>
      <c r="E59" s="13">
        <v>3</v>
      </c>
      <c r="F59" s="13" t="s">
        <v>109</v>
      </c>
      <c r="G59" s="13">
        <v>1.1000000000000001</v>
      </c>
    </row>
    <row r="60" spans="1:7" ht="45" customHeight="1" x14ac:dyDescent="0.25">
      <c r="A60" s="13">
        <v>171401</v>
      </c>
      <c r="B60" s="31" t="s">
        <v>130</v>
      </c>
      <c r="C60" s="32" t="s">
        <v>104</v>
      </c>
      <c r="D60" s="32" t="s">
        <v>105</v>
      </c>
      <c r="E60" s="13">
        <v>2</v>
      </c>
      <c r="F60" s="13" t="s">
        <v>106</v>
      </c>
      <c r="G60" s="13">
        <v>1.05</v>
      </c>
    </row>
    <row r="61" spans="1:7" ht="45" customHeight="1" x14ac:dyDescent="0.25">
      <c r="A61" s="13">
        <v>171401</v>
      </c>
      <c r="B61" s="31" t="s">
        <v>130</v>
      </c>
      <c r="C61" s="32">
        <v>81</v>
      </c>
      <c r="D61" s="32" t="s">
        <v>116</v>
      </c>
      <c r="E61" s="13">
        <v>3</v>
      </c>
      <c r="F61" s="13" t="s">
        <v>109</v>
      </c>
      <c r="G61" s="13">
        <v>1.1000000000000001</v>
      </c>
    </row>
    <row r="62" spans="1:7" ht="45" customHeight="1" x14ac:dyDescent="0.25">
      <c r="A62" s="13">
        <v>172101</v>
      </c>
      <c r="B62" s="31" t="s">
        <v>131</v>
      </c>
      <c r="C62" s="32" t="s">
        <v>104</v>
      </c>
      <c r="D62" s="32" t="s">
        <v>105</v>
      </c>
      <c r="E62" s="13">
        <v>1</v>
      </c>
      <c r="F62" s="13" t="s">
        <v>106</v>
      </c>
      <c r="G62" s="13">
        <v>0.9</v>
      </c>
    </row>
    <row r="63" spans="1:7" ht="45" customHeight="1" x14ac:dyDescent="0.25">
      <c r="A63" s="13">
        <v>191901</v>
      </c>
      <c r="B63" s="31" t="s">
        <v>72</v>
      </c>
      <c r="C63" s="32" t="s">
        <v>104</v>
      </c>
      <c r="D63" s="32" t="s">
        <v>105</v>
      </c>
      <c r="E63" s="13">
        <v>2</v>
      </c>
      <c r="F63" s="13" t="s">
        <v>106</v>
      </c>
      <c r="G63" s="13">
        <v>1.05</v>
      </c>
    </row>
    <row r="64" spans="1:7" ht="45" customHeight="1" x14ac:dyDescent="0.25">
      <c r="A64" s="13">
        <v>191201</v>
      </c>
      <c r="B64" s="31" t="s">
        <v>132</v>
      </c>
      <c r="C64" s="32" t="s">
        <v>104</v>
      </c>
      <c r="D64" s="32" t="s">
        <v>105</v>
      </c>
      <c r="E64" s="13">
        <v>1</v>
      </c>
      <c r="F64" s="13" t="s">
        <v>106</v>
      </c>
      <c r="G64" s="13">
        <v>0.9</v>
      </c>
    </row>
    <row r="65" spans="1:7" ht="45" customHeight="1" x14ac:dyDescent="0.25">
      <c r="A65" s="13">
        <v>191401</v>
      </c>
      <c r="B65" s="31" t="s">
        <v>133</v>
      </c>
      <c r="C65" s="32" t="s">
        <v>104</v>
      </c>
      <c r="D65" s="32" t="s">
        <v>105</v>
      </c>
      <c r="E65" s="13">
        <v>3</v>
      </c>
      <c r="F65" s="13" t="s">
        <v>134</v>
      </c>
      <c r="G65" s="13">
        <v>1.4</v>
      </c>
    </row>
    <row r="66" spans="1:7" ht="30" customHeight="1" x14ac:dyDescent="0.25">
      <c r="A66" s="13">
        <v>191401</v>
      </c>
      <c r="B66" s="31" t="s">
        <v>48</v>
      </c>
      <c r="C66" s="32">
        <v>55</v>
      </c>
      <c r="D66" s="32" t="s">
        <v>135</v>
      </c>
      <c r="E66" s="13">
        <v>3</v>
      </c>
      <c r="F66" s="13" t="s">
        <v>134</v>
      </c>
      <c r="G66" s="13">
        <v>1.4</v>
      </c>
    </row>
    <row r="67" spans="1:7" ht="120" x14ac:dyDescent="0.25">
      <c r="A67" s="13">
        <v>191401</v>
      </c>
      <c r="B67" s="31" t="s">
        <v>48</v>
      </c>
      <c r="C67" s="32">
        <v>136</v>
      </c>
      <c r="D67" s="32" t="s">
        <v>108</v>
      </c>
      <c r="E67" s="13">
        <v>3</v>
      </c>
      <c r="F67" s="13" t="s">
        <v>134</v>
      </c>
      <c r="G67" s="13">
        <v>1.4</v>
      </c>
    </row>
    <row r="68" spans="1:7" ht="30" x14ac:dyDescent="0.25">
      <c r="A68" s="13">
        <v>202401</v>
      </c>
      <c r="B68" s="31" t="s">
        <v>73</v>
      </c>
      <c r="C68" s="32" t="s">
        <v>104</v>
      </c>
      <c r="D68" s="32" t="s">
        <v>105</v>
      </c>
      <c r="E68" s="13">
        <v>2</v>
      </c>
      <c r="F68" s="13" t="s">
        <v>106</v>
      </c>
      <c r="G68" s="13">
        <v>1.05</v>
      </c>
    </row>
    <row r="69" spans="1:7" ht="30" x14ac:dyDescent="0.25">
      <c r="A69" s="13">
        <v>202401</v>
      </c>
      <c r="B69" s="31" t="s">
        <v>73</v>
      </c>
      <c r="C69" s="32">
        <v>54</v>
      </c>
      <c r="D69" s="32" t="s">
        <v>128</v>
      </c>
      <c r="E69" s="13">
        <v>3</v>
      </c>
      <c r="F69" s="13" t="s">
        <v>109</v>
      </c>
      <c r="G69" s="13">
        <v>1.1000000000000001</v>
      </c>
    </row>
    <row r="70" spans="1:7" ht="30" x14ac:dyDescent="0.25">
      <c r="A70" s="13">
        <v>202401</v>
      </c>
      <c r="B70" s="31" t="s">
        <v>73</v>
      </c>
      <c r="C70" s="32">
        <v>77</v>
      </c>
      <c r="D70" s="32" t="s">
        <v>136</v>
      </c>
      <c r="E70" s="13">
        <v>3</v>
      </c>
      <c r="F70" s="13" t="s">
        <v>109</v>
      </c>
      <c r="G70" s="13">
        <v>1.1000000000000001</v>
      </c>
    </row>
    <row r="71" spans="1:7" ht="30" x14ac:dyDescent="0.25">
      <c r="A71" s="13">
        <v>202401</v>
      </c>
      <c r="B71" s="31" t="s">
        <v>73</v>
      </c>
      <c r="C71" s="32">
        <v>108</v>
      </c>
      <c r="D71" s="32" t="s">
        <v>127</v>
      </c>
      <c r="E71" s="13">
        <v>3</v>
      </c>
      <c r="F71" s="13" t="s">
        <v>109</v>
      </c>
      <c r="G71" s="13">
        <v>1.1000000000000001</v>
      </c>
    </row>
    <row r="72" spans="1:7" ht="45" x14ac:dyDescent="0.25">
      <c r="A72" s="13">
        <v>202401</v>
      </c>
      <c r="B72" s="31" t="s">
        <v>73</v>
      </c>
      <c r="C72" s="32">
        <v>162</v>
      </c>
      <c r="D72" s="32" t="s">
        <v>123</v>
      </c>
      <c r="E72" s="13">
        <v>3</v>
      </c>
      <c r="F72" s="13" t="s">
        <v>109</v>
      </c>
      <c r="G72" s="13">
        <v>1.1000000000000001</v>
      </c>
    </row>
    <row r="73" spans="1:7" ht="30" x14ac:dyDescent="0.25">
      <c r="A73" s="13">
        <v>202401</v>
      </c>
      <c r="B73" s="31" t="s">
        <v>73</v>
      </c>
      <c r="C73" s="32">
        <v>65</v>
      </c>
      <c r="D73" s="32" t="s">
        <v>126</v>
      </c>
      <c r="E73" s="13">
        <v>3</v>
      </c>
      <c r="F73" s="13" t="s">
        <v>109</v>
      </c>
      <c r="G73" s="13">
        <v>1.1000000000000001</v>
      </c>
    </row>
    <row r="74" spans="1:7" ht="116.25" customHeight="1" x14ac:dyDescent="0.25">
      <c r="A74" s="13">
        <v>202401</v>
      </c>
      <c r="B74" s="31" t="s">
        <v>73</v>
      </c>
      <c r="C74" s="32">
        <v>136</v>
      </c>
      <c r="D74" s="32" t="s">
        <v>108</v>
      </c>
      <c r="E74" s="13">
        <v>3</v>
      </c>
      <c r="F74" s="13" t="s">
        <v>109</v>
      </c>
      <c r="G74" s="13">
        <v>1.1000000000000001</v>
      </c>
    </row>
    <row r="75" spans="1:7" ht="30" x14ac:dyDescent="0.25">
      <c r="A75" s="13">
        <v>202401</v>
      </c>
      <c r="B75" s="31" t="s">
        <v>73</v>
      </c>
      <c r="C75" s="32">
        <v>100</v>
      </c>
      <c r="D75" s="32" t="s">
        <v>117</v>
      </c>
      <c r="E75" s="13">
        <v>3</v>
      </c>
      <c r="F75" s="13" t="s">
        <v>109</v>
      </c>
      <c r="G75" s="13">
        <v>1.1000000000000001</v>
      </c>
    </row>
    <row r="76" spans="1:7" ht="30" x14ac:dyDescent="0.25">
      <c r="A76" s="13">
        <v>202401</v>
      </c>
      <c r="B76" s="31" t="s">
        <v>73</v>
      </c>
      <c r="C76" s="32">
        <v>1</v>
      </c>
      <c r="D76" s="32" t="s">
        <v>137</v>
      </c>
      <c r="E76" s="13">
        <v>3</v>
      </c>
      <c r="F76" s="13" t="s">
        <v>109</v>
      </c>
      <c r="G76" s="13">
        <v>1.1000000000000001</v>
      </c>
    </row>
    <row r="77" spans="1:7" ht="30" x14ac:dyDescent="0.25">
      <c r="A77" s="13">
        <v>202401</v>
      </c>
      <c r="B77" s="31" t="s">
        <v>73</v>
      </c>
      <c r="C77" s="32">
        <v>81</v>
      </c>
      <c r="D77" s="32" t="s">
        <v>116</v>
      </c>
      <c r="E77" s="13">
        <v>3</v>
      </c>
      <c r="F77" s="13" t="s">
        <v>109</v>
      </c>
      <c r="G77" s="13">
        <v>1.1000000000000001</v>
      </c>
    </row>
    <row r="78" spans="1:7" ht="45" customHeight="1" x14ac:dyDescent="0.25">
      <c r="A78" s="13">
        <v>210101</v>
      </c>
      <c r="B78" s="31" t="s">
        <v>64</v>
      </c>
      <c r="C78" s="32" t="s">
        <v>104</v>
      </c>
      <c r="D78" s="32" t="s">
        <v>105</v>
      </c>
      <c r="E78" s="13">
        <v>2</v>
      </c>
      <c r="F78" s="13" t="s">
        <v>106</v>
      </c>
      <c r="G78" s="13">
        <v>1.05</v>
      </c>
    </row>
    <row r="79" spans="1:7" ht="45" customHeight="1" x14ac:dyDescent="0.25">
      <c r="A79" s="13">
        <v>210101</v>
      </c>
      <c r="B79" s="31" t="s">
        <v>64</v>
      </c>
      <c r="C79" s="32">
        <v>65</v>
      </c>
      <c r="D79" s="32" t="s">
        <v>126</v>
      </c>
      <c r="E79" s="13">
        <v>3</v>
      </c>
      <c r="F79" s="13" t="s">
        <v>109</v>
      </c>
      <c r="G79" s="13">
        <v>1.1000000000000001</v>
      </c>
    </row>
    <row r="80" spans="1:7" ht="45" customHeight="1" x14ac:dyDescent="0.25">
      <c r="A80" s="13">
        <v>210101</v>
      </c>
      <c r="B80" s="31" t="s">
        <v>64</v>
      </c>
      <c r="C80" s="32">
        <v>100</v>
      </c>
      <c r="D80" s="32" t="s">
        <v>117</v>
      </c>
      <c r="E80" s="13">
        <v>3</v>
      </c>
      <c r="F80" s="13" t="s">
        <v>109</v>
      </c>
      <c r="G80" s="13">
        <v>1.1000000000000001</v>
      </c>
    </row>
    <row r="81" spans="1:7" ht="45" customHeight="1" x14ac:dyDescent="0.25">
      <c r="A81" s="13">
        <v>210102</v>
      </c>
      <c r="B81" s="31" t="s">
        <v>16</v>
      </c>
      <c r="C81" s="32" t="s">
        <v>104</v>
      </c>
      <c r="D81" s="32" t="s">
        <v>105</v>
      </c>
      <c r="E81" s="13">
        <v>3</v>
      </c>
      <c r="F81" s="13" t="s">
        <v>134</v>
      </c>
      <c r="G81" s="13">
        <v>1.4</v>
      </c>
    </row>
    <row r="82" spans="1:7" ht="45" customHeight="1" x14ac:dyDescent="0.25">
      <c r="A82" s="13">
        <v>210102</v>
      </c>
      <c r="B82" s="31" t="s">
        <v>16</v>
      </c>
      <c r="C82" s="32">
        <v>136</v>
      </c>
      <c r="D82" s="32" t="s">
        <v>108</v>
      </c>
      <c r="E82" s="13">
        <v>3</v>
      </c>
      <c r="F82" s="13" t="s">
        <v>134</v>
      </c>
      <c r="G82" s="13">
        <v>1.4</v>
      </c>
    </row>
    <row r="83" spans="1:7" ht="45" customHeight="1" x14ac:dyDescent="0.25">
      <c r="A83" s="13">
        <v>220101</v>
      </c>
      <c r="B83" s="31" t="s">
        <v>74</v>
      </c>
      <c r="C83" s="32" t="s">
        <v>104</v>
      </c>
      <c r="D83" s="32" t="s">
        <v>105</v>
      </c>
      <c r="E83" s="13">
        <v>2</v>
      </c>
      <c r="F83" s="13" t="s">
        <v>106</v>
      </c>
      <c r="G83" s="13">
        <v>1.05</v>
      </c>
    </row>
    <row r="84" spans="1:7" ht="45" customHeight="1" x14ac:dyDescent="0.25">
      <c r="A84" s="13">
        <v>230101</v>
      </c>
      <c r="B84" s="31" t="s">
        <v>138</v>
      </c>
      <c r="C84" s="32" t="s">
        <v>104</v>
      </c>
      <c r="D84" s="32" t="s">
        <v>105</v>
      </c>
      <c r="E84" s="13">
        <v>2</v>
      </c>
      <c r="F84" s="13" t="s">
        <v>106</v>
      </c>
      <c r="G84" s="13">
        <v>1.05</v>
      </c>
    </row>
    <row r="85" spans="1:7" ht="45" customHeight="1" x14ac:dyDescent="0.25">
      <c r="A85" s="13">
        <v>240101</v>
      </c>
      <c r="B85" s="31" t="s">
        <v>75</v>
      </c>
      <c r="C85" s="32" t="s">
        <v>104</v>
      </c>
      <c r="D85" s="32" t="s">
        <v>105</v>
      </c>
      <c r="E85" s="13">
        <v>2</v>
      </c>
      <c r="F85" s="13" t="s">
        <v>106</v>
      </c>
      <c r="G85" s="13">
        <v>1.05</v>
      </c>
    </row>
    <row r="86" spans="1:7" ht="45" customHeight="1" x14ac:dyDescent="0.25">
      <c r="A86" s="13">
        <v>240101</v>
      </c>
      <c r="B86" s="31" t="s">
        <v>75</v>
      </c>
      <c r="C86" s="32">
        <v>100</v>
      </c>
      <c r="D86" s="32" t="s">
        <v>117</v>
      </c>
      <c r="E86" s="13">
        <v>3</v>
      </c>
      <c r="F86" s="13" t="s">
        <v>109</v>
      </c>
      <c r="G86" s="13">
        <v>1.1000000000000001</v>
      </c>
    </row>
    <row r="87" spans="1:7" ht="30" customHeight="1" x14ac:dyDescent="0.25">
      <c r="A87" s="13">
        <v>250101</v>
      </c>
      <c r="B87" s="31" t="s">
        <v>139</v>
      </c>
      <c r="C87" s="32" t="s">
        <v>104</v>
      </c>
      <c r="D87" s="32" t="s">
        <v>105</v>
      </c>
      <c r="E87" s="13">
        <v>2</v>
      </c>
      <c r="F87" s="13" t="s">
        <v>106</v>
      </c>
      <c r="G87" s="13">
        <v>1.05</v>
      </c>
    </row>
    <row r="88" spans="1:7" ht="30" customHeight="1" x14ac:dyDescent="0.25">
      <c r="A88" s="13">
        <v>260301</v>
      </c>
      <c r="B88" s="31" t="s">
        <v>140</v>
      </c>
      <c r="C88" s="32" t="s">
        <v>104</v>
      </c>
      <c r="D88" s="32" t="s">
        <v>105</v>
      </c>
      <c r="E88" s="13">
        <v>2</v>
      </c>
      <c r="F88" s="13" t="s">
        <v>106</v>
      </c>
      <c r="G88" s="13">
        <v>1.05</v>
      </c>
    </row>
    <row r="89" spans="1:7" ht="44.25" customHeight="1" x14ac:dyDescent="0.25">
      <c r="A89" s="13">
        <v>991001</v>
      </c>
      <c r="B89" s="31" t="s">
        <v>141</v>
      </c>
      <c r="C89" s="32" t="s">
        <v>104</v>
      </c>
      <c r="D89" s="32" t="s">
        <v>105</v>
      </c>
      <c r="E89" s="13">
        <v>2</v>
      </c>
      <c r="F89" s="13" t="s">
        <v>106</v>
      </c>
      <c r="G89" s="13">
        <v>1.05</v>
      </c>
    </row>
    <row r="90" spans="1:7" ht="44.25" customHeight="1" x14ac:dyDescent="0.25">
      <c r="A90" s="13">
        <v>991001</v>
      </c>
      <c r="B90" s="31" t="s">
        <v>141</v>
      </c>
      <c r="C90" s="32">
        <v>16</v>
      </c>
      <c r="D90" s="32" t="s">
        <v>142</v>
      </c>
      <c r="E90" s="13">
        <v>3</v>
      </c>
      <c r="F90" s="13" t="s">
        <v>109</v>
      </c>
      <c r="G90" s="13">
        <v>1.1000000000000001</v>
      </c>
    </row>
    <row r="91" spans="1:7" ht="40.5" customHeight="1" x14ac:dyDescent="0.25">
      <c r="A91" s="13">
        <v>262101</v>
      </c>
      <c r="B91" s="31" t="s">
        <v>143</v>
      </c>
      <c r="C91" s="32" t="s">
        <v>104</v>
      </c>
      <c r="D91" s="32" t="s">
        <v>105</v>
      </c>
      <c r="E91" s="13">
        <v>3</v>
      </c>
      <c r="F91" s="13" t="s">
        <v>134</v>
      </c>
      <c r="G91" s="13">
        <v>1.4</v>
      </c>
    </row>
    <row r="92" spans="1:7" ht="45.75" customHeight="1" x14ac:dyDescent="0.25">
      <c r="A92" s="13">
        <v>262101</v>
      </c>
      <c r="B92" s="31" t="s">
        <v>143</v>
      </c>
      <c r="C92" s="32" t="s">
        <v>266</v>
      </c>
      <c r="D92" s="32" t="s">
        <v>267</v>
      </c>
      <c r="E92" s="13">
        <v>3</v>
      </c>
      <c r="F92" s="13" t="s">
        <v>134</v>
      </c>
      <c r="G92" s="13">
        <v>1.4</v>
      </c>
    </row>
    <row r="93" spans="1:7" ht="30" customHeight="1" x14ac:dyDescent="0.25">
      <c r="A93" s="13">
        <v>263001</v>
      </c>
      <c r="B93" s="31" t="s">
        <v>76</v>
      </c>
      <c r="C93" s="32" t="s">
        <v>104</v>
      </c>
      <c r="D93" s="32" t="s">
        <v>105</v>
      </c>
      <c r="E93" s="13">
        <v>2</v>
      </c>
      <c r="F93" s="13" t="s">
        <v>106</v>
      </c>
      <c r="G93" s="13">
        <v>1.05</v>
      </c>
    </row>
    <row r="94" spans="1:7" ht="45" customHeight="1" x14ac:dyDescent="0.25">
      <c r="A94" s="13">
        <v>263001</v>
      </c>
      <c r="B94" s="31" t="s">
        <v>76</v>
      </c>
      <c r="C94" s="32">
        <v>1</v>
      </c>
      <c r="D94" s="32" t="s">
        <v>137</v>
      </c>
      <c r="E94" s="13">
        <v>3</v>
      </c>
      <c r="F94" s="13" t="s">
        <v>109</v>
      </c>
      <c r="G94" s="13">
        <v>1.1000000000000001</v>
      </c>
    </row>
    <row r="95" spans="1:7" ht="45" customHeight="1" x14ac:dyDescent="0.25">
      <c r="A95" s="13">
        <v>263001</v>
      </c>
      <c r="B95" s="31" t="s">
        <v>76</v>
      </c>
      <c r="C95" s="32">
        <v>81</v>
      </c>
      <c r="D95" s="32" t="s">
        <v>116</v>
      </c>
      <c r="E95" s="13">
        <v>3</v>
      </c>
      <c r="F95" s="13" t="s">
        <v>109</v>
      </c>
      <c r="G95" s="13">
        <v>1.1000000000000001</v>
      </c>
    </row>
    <row r="96" spans="1:7" ht="45" customHeight="1" x14ac:dyDescent="0.25">
      <c r="A96" s="13">
        <v>263001</v>
      </c>
      <c r="B96" s="31" t="s">
        <v>76</v>
      </c>
      <c r="C96" s="32">
        <v>35</v>
      </c>
      <c r="D96" s="32" t="s">
        <v>125</v>
      </c>
      <c r="E96" s="13">
        <v>3</v>
      </c>
      <c r="F96" s="13" t="s">
        <v>109</v>
      </c>
      <c r="G96" s="13">
        <v>1.1000000000000001</v>
      </c>
    </row>
    <row r="97" spans="1:7" ht="45" customHeight="1" x14ac:dyDescent="0.25">
      <c r="A97" s="13">
        <v>263001</v>
      </c>
      <c r="B97" s="31" t="s">
        <v>76</v>
      </c>
      <c r="C97" s="32">
        <v>100</v>
      </c>
      <c r="D97" s="32" t="s">
        <v>117</v>
      </c>
      <c r="E97" s="13">
        <v>3</v>
      </c>
      <c r="F97" s="13" t="s">
        <v>109</v>
      </c>
      <c r="G97" s="13">
        <v>1.1000000000000001</v>
      </c>
    </row>
    <row r="98" spans="1:7" ht="45" customHeight="1" x14ac:dyDescent="0.25">
      <c r="A98" s="13">
        <v>263001</v>
      </c>
      <c r="B98" s="31" t="s">
        <v>76</v>
      </c>
      <c r="C98" s="32">
        <v>60</v>
      </c>
      <c r="D98" s="32" t="s">
        <v>111</v>
      </c>
      <c r="E98" s="13">
        <v>3</v>
      </c>
      <c r="F98" s="13" t="s">
        <v>109</v>
      </c>
      <c r="G98" s="13">
        <v>1.1000000000000001</v>
      </c>
    </row>
    <row r="99" spans="1:7" ht="45" customHeight="1" x14ac:dyDescent="0.25">
      <c r="A99" s="13">
        <v>263001</v>
      </c>
      <c r="B99" s="31" t="s">
        <v>76</v>
      </c>
      <c r="C99" s="32">
        <v>162</v>
      </c>
      <c r="D99" s="32" t="s">
        <v>123</v>
      </c>
      <c r="E99" s="13">
        <v>3</v>
      </c>
      <c r="F99" s="13" t="s">
        <v>109</v>
      </c>
      <c r="G99" s="13">
        <v>1.1000000000000001</v>
      </c>
    </row>
    <row r="100" spans="1:7" ht="45" customHeight="1" x14ac:dyDescent="0.25">
      <c r="A100" s="13">
        <v>263001</v>
      </c>
      <c r="B100" s="31" t="s">
        <v>76</v>
      </c>
      <c r="C100" s="32">
        <v>54</v>
      </c>
      <c r="D100" s="32" t="s">
        <v>128</v>
      </c>
      <c r="E100" s="13">
        <v>3</v>
      </c>
      <c r="F100" s="13" t="s">
        <v>109</v>
      </c>
      <c r="G100" s="13">
        <v>1.1000000000000001</v>
      </c>
    </row>
    <row r="101" spans="1:7" ht="45" customHeight="1" x14ac:dyDescent="0.25">
      <c r="A101" s="13">
        <v>263001</v>
      </c>
      <c r="B101" s="31" t="s">
        <v>76</v>
      </c>
      <c r="C101" s="32">
        <v>108</v>
      </c>
      <c r="D101" s="32" t="s">
        <v>127</v>
      </c>
      <c r="E101" s="13">
        <v>3</v>
      </c>
      <c r="F101" s="13" t="s">
        <v>109</v>
      </c>
      <c r="G101" s="13">
        <v>1.1000000000000001</v>
      </c>
    </row>
    <row r="102" spans="1:7" ht="45" customHeight="1" x14ac:dyDescent="0.25">
      <c r="A102" s="13">
        <v>270101</v>
      </c>
      <c r="B102" s="31" t="s">
        <v>77</v>
      </c>
      <c r="C102" s="32" t="s">
        <v>104</v>
      </c>
      <c r="D102" s="32" t="s">
        <v>105</v>
      </c>
      <c r="E102" s="13">
        <v>2</v>
      </c>
      <c r="F102" s="13" t="s">
        <v>106</v>
      </c>
      <c r="G102" s="13">
        <v>1.05</v>
      </c>
    </row>
    <row r="103" spans="1:7" ht="45" customHeight="1" x14ac:dyDescent="0.25">
      <c r="A103" s="13">
        <v>280101</v>
      </c>
      <c r="B103" s="31" t="s">
        <v>78</v>
      </c>
      <c r="C103" s="32" t="s">
        <v>104</v>
      </c>
      <c r="D103" s="32" t="s">
        <v>105</v>
      </c>
      <c r="E103" s="13">
        <v>2</v>
      </c>
      <c r="F103" s="13" t="s">
        <v>106</v>
      </c>
      <c r="G103" s="13">
        <v>1.05</v>
      </c>
    </row>
    <row r="104" spans="1:7" ht="60" customHeight="1" x14ac:dyDescent="0.25">
      <c r="A104" s="13">
        <v>280101</v>
      </c>
      <c r="B104" s="31" t="s">
        <v>78</v>
      </c>
      <c r="C104" s="32">
        <v>65</v>
      </c>
      <c r="D104" s="32" t="s">
        <v>126</v>
      </c>
      <c r="E104" s="13">
        <v>3</v>
      </c>
      <c r="F104" s="13" t="s">
        <v>109</v>
      </c>
      <c r="G104" s="13">
        <v>1.1000000000000001</v>
      </c>
    </row>
    <row r="105" spans="1:7" ht="60" customHeight="1" x14ac:dyDescent="0.25">
      <c r="A105" s="13">
        <v>280101</v>
      </c>
      <c r="B105" s="31" t="s">
        <v>78</v>
      </c>
      <c r="C105" s="32">
        <v>54</v>
      </c>
      <c r="D105" s="32" t="s">
        <v>128</v>
      </c>
      <c r="E105" s="13">
        <v>3</v>
      </c>
      <c r="F105" s="13" t="s">
        <v>109</v>
      </c>
      <c r="G105" s="13">
        <v>1.1000000000000001</v>
      </c>
    </row>
    <row r="106" spans="1:7" ht="60" customHeight="1" x14ac:dyDescent="0.25">
      <c r="A106" s="13">
        <v>280101</v>
      </c>
      <c r="B106" s="31" t="s">
        <v>78</v>
      </c>
      <c r="C106" s="32">
        <v>81</v>
      </c>
      <c r="D106" s="32" t="s">
        <v>116</v>
      </c>
      <c r="E106" s="13">
        <v>3</v>
      </c>
      <c r="F106" s="13" t="s">
        <v>109</v>
      </c>
      <c r="G106" s="13">
        <v>1.1000000000000001</v>
      </c>
    </row>
    <row r="107" spans="1:7" ht="60" customHeight="1" x14ac:dyDescent="0.25">
      <c r="A107" s="13">
        <v>280101</v>
      </c>
      <c r="B107" s="31" t="s">
        <v>78</v>
      </c>
      <c r="C107" s="32">
        <v>100</v>
      </c>
      <c r="D107" s="32" t="s">
        <v>117</v>
      </c>
      <c r="E107" s="13">
        <v>3</v>
      </c>
      <c r="F107" s="13" t="s">
        <v>109</v>
      </c>
      <c r="G107" s="13">
        <v>1.1000000000000001</v>
      </c>
    </row>
    <row r="108" spans="1:7" ht="60" customHeight="1" x14ac:dyDescent="0.25">
      <c r="A108" s="13">
        <v>280101</v>
      </c>
      <c r="B108" s="31" t="s">
        <v>78</v>
      </c>
      <c r="C108" s="32">
        <v>136</v>
      </c>
      <c r="D108" s="32" t="s">
        <v>108</v>
      </c>
      <c r="E108" s="13">
        <v>3</v>
      </c>
      <c r="F108" s="13" t="s">
        <v>109</v>
      </c>
      <c r="G108" s="13">
        <v>1.1000000000000001</v>
      </c>
    </row>
    <row r="109" spans="1:7" ht="60" customHeight="1" x14ac:dyDescent="0.25">
      <c r="A109" s="13">
        <v>280101</v>
      </c>
      <c r="B109" s="31" t="s">
        <v>78</v>
      </c>
      <c r="C109" s="32">
        <v>108</v>
      </c>
      <c r="D109" s="32" t="s">
        <v>127</v>
      </c>
      <c r="E109" s="13">
        <v>3</v>
      </c>
      <c r="F109" s="13" t="s">
        <v>109</v>
      </c>
      <c r="G109" s="13">
        <v>1.1000000000000001</v>
      </c>
    </row>
    <row r="110" spans="1:7" ht="45" customHeight="1" x14ac:dyDescent="0.25">
      <c r="A110" s="13">
        <v>291601</v>
      </c>
      <c r="B110" s="31" t="s">
        <v>79</v>
      </c>
      <c r="C110" s="32" t="s">
        <v>104</v>
      </c>
      <c r="D110" s="32" t="s">
        <v>105</v>
      </c>
      <c r="E110" s="13">
        <v>2</v>
      </c>
      <c r="F110" s="13" t="s">
        <v>106</v>
      </c>
      <c r="G110" s="13">
        <v>1.05</v>
      </c>
    </row>
    <row r="111" spans="1:7" ht="45" customHeight="1" x14ac:dyDescent="0.25">
      <c r="A111" s="13">
        <v>291601</v>
      </c>
      <c r="B111" s="31" t="s">
        <v>79</v>
      </c>
      <c r="C111" s="32">
        <v>100</v>
      </c>
      <c r="D111" s="32" t="s">
        <v>117</v>
      </c>
      <c r="E111" s="13">
        <v>3</v>
      </c>
      <c r="F111" s="13" t="s">
        <v>109</v>
      </c>
      <c r="G111" s="13">
        <v>1.1000000000000001</v>
      </c>
    </row>
    <row r="112" spans="1:7" ht="30" customHeight="1" x14ac:dyDescent="0.25">
      <c r="A112" s="13">
        <v>291201</v>
      </c>
      <c r="B112" s="31" t="s">
        <v>11</v>
      </c>
      <c r="C112" s="32" t="s">
        <v>104</v>
      </c>
      <c r="D112" s="32" t="s">
        <v>105</v>
      </c>
      <c r="E112" s="13">
        <v>3</v>
      </c>
      <c r="F112" s="13" t="s">
        <v>134</v>
      </c>
      <c r="G112" s="13">
        <v>1.4</v>
      </c>
    </row>
    <row r="113" spans="1:7" ht="33.75" customHeight="1" x14ac:dyDescent="0.25">
      <c r="A113" s="13">
        <v>291201</v>
      </c>
      <c r="B113" s="31" t="s">
        <v>11</v>
      </c>
      <c r="C113" s="32">
        <v>65</v>
      </c>
      <c r="D113" s="32" t="s">
        <v>126</v>
      </c>
      <c r="E113" s="13">
        <v>3</v>
      </c>
      <c r="F113" s="13" t="s">
        <v>134</v>
      </c>
      <c r="G113" s="13">
        <v>1.4</v>
      </c>
    </row>
    <row r="114" spans="1:7" ht="45" customHeight="1" x14ac:dyDescent="0.25">
      <c r="A114" s="13">
        <v>291201</v>
      </c>
      <c r="B114" s="31" t="s">
        <v>11</v>
      </c>
      <c r="C114" s="32">
        <v>55</v>
      </c>
      <c r="D114" s="32" t="s">
        <v>135</v>
      </c>
      <c r="E114" s="13">
        <v>3</v>
      </c>
      <c r="F114" s="13" t="s">
        <v>134</v>
      </c>
      <c r="G114" s="13">
        <v>1.4</v>
      </c>
    </row>
    <row r="115" spans="1:7" ht="60" customHeight="1" x14ac:dyDescent="0.25">
      <c r="A115" s="13">
        <v>291201</v>
      </c>
      <c r="B115" s="31" t="s">
        <v>11</v>
      </c>
      <c r="C115" s="32">
        <v>136</v>
      </c>
      <c r="D115" s="32" t="s">
        <v>108</v>
      </c>
      <c r="E115" s="13">
        <v>3</v>
      </c>
      <c r="F115" s="13" t="s">
        <v>134</v>
      </c>
      <c r="G115" s="13">
        <v>1.4</v>
      </c>
    </row>
    <row r="116" spans="1:7" ht="45" customHeight="1" x14ac:dyDescent="0.25">
      <c r="A116" s="13">
        <v>300101</v>
      </c>
      <c r="B116" s="31" t="s">
        <v>80</v>
      </c>
      <c r="C116" s="32" t="s">
        <v>104</v>
      </c>
      <c r="D116" s="32" t="s">
        <v>105</v>
      </c>
      <c r="E116" s="13">
        <v>2</v>
      </c>
      <c r="F116" s="13" t="s">
        <v>106</v>
      </c>
      <c r="G116" s="13">
        <v>1.05</v>
      </c>
    </row>
    <row r="117" spans="1:7" ht="45" customHeight="1" x14ac:dyDescent="0.25">
      <c r="A117" s="13">
        <v>310401</v>
      </c>
      <c r="B117" s="31" t="s">
        <v>144</v>
      </c>
      <c r="C117" s="32" t="s">
        <v>104</v>
      </c>
      <c r="D117" s="32" t="s">
        <v>105</v>
      </c>
      <c r="E117" s="13">
        <v>3</v>
      </c>
      <c r="F117" s="13" t="s">
        <v>145</v>
      </c>
      <c r="G117" s="13">
        <v>1.35</v>
      </c>
    </row>
    <row r="118" spans="1:7" ht="60" customHeight="1" x14ac:dyDescent="0.25">
      <c r="A118" s="13">
        <v>311701</v>
      </c>
      <c r="B118" s="31" t="s">
        <v>270</v>
      </c>
      <c r="C118" s="32" t="s">
        <v>104</v>
      </c>
      <c r="D118" s="32" t="s">
        <v>105</v>
      </c>
      <c r="E118" s="13">
        <v>2</v>
      </c>
      <c r="F118" s="13" t="s">
        <v>106</v>
      </c>
      <c r="G118" s="13">
        <v>1.05</v>
      </c>
    </row>
    <row r="119" spans="1:7" ht="45" customHeight="1" x14ac:dyDescent="0.25">
      <c r="A119" s="13" t="s">
        <v>146</v>
      </c>
      <c r="B119" s="31" t="s">
        <v>147</v>
      </c>
      <c r="C119" s="32" t="s">
        <v>104</v>
      </c>
      <c r="D119" s="32" t="s">
        <v>105</v>
      </c>
      <c r="E119" s="13">
        <v>2</v>
      </c>
      <c r="F119" s="13" t="s">
        <v>106</v>
      </c>
      <c r="G119" s="13">
        <v>1.05</v>
      </c>
    </row>
    <row r="120" spans="1:7" ht="45" customHeight="1" x14ac:dyDescent="0.25">
      <c r="A120" s="13" t="s">
        <v>146</v>
      </c>
      <c r="B120" s="31" t="s">
        <v>147</v>
      </c>
      <c r="C120" s="32">
        <v>108</v>
      </c>
      <c r="D120" s="32" t="s">
        <v>127</v>
      </c>
      <c r="E120" s="13">
        <v>3</v>
      </c>
      <c r="F120" s="13" t="s">
        <v>109</v>
      </c>
      <c r="G120" s="13">
        <v>1.1000000000000001</v>
      </c>
    </row>
    <row r="121" spans="1:7" ht="60" customHeight="1" x14ac:dyDescent="0.25">
      <c r="A121" s="13" t="s">
        <v>146</v>
      </c>
      <c r="B121" s="31" t="s">
        <v>147</v>
      </c>
      <c r="C121" s="32">
        <v>136</v>
      </c>
      <c r="D121" s="32" t="s">
        <v>108</v>
      </c>
      <c r="E121" s="13">
        <v>3</v>
      </c>
      <c r="F121" s="13" t="s">
        <v>109</v>
      </c>
      <c r="G121" s="13">
        <v>1.1000000000000001</v>
      </c>
    </row>
    <row r="122" spans="1:7" ht="60" customHeight="1" x14ac:dyDescent="0.25">
      <c r="A122" s="13" t="s">
        <v>146</v>
      </c>
      <c r="B122" s="31" t="s">
        <v>147</v>
      </c>
      <c r="C122" s="32">
        <v>100</v>
      </c>
      <c r="D122" s="32" t="s">
        <v>117</v>
      </c>
      <c r="E122" s="13">
        <v>3</v>
      </c>
      <c r="F122" s="13" t="s">
        <v>109</v>
      </c>
      <c r="G122" s="13">
        <v>1.1000000000000001</v>
      </c>
    </row>
    <row r="123" spans="1:7" ht="60" customHeight="1" x14ac:dyDescent="0.25">
      <c r="A123" s="36">
        <v>334801</v>
      </c>
      <c r="B123" s="21" t="s">
        <v>148</v>
      </c>
      <c r="C123" s="32" t="s">
        <v>104</v>
      </c>
      <c r="D123" s="32" t="s">
        <v>105</v>
      </c>
      <c r="E123" s="13">
        <v>2</v>
      </c>
      <c r="F123" s="13" t="s">
        <v>106</v>
      </c>
      <c r="G123" s="13">
        <v>1.05</v>
      </c>
    </row>
    <row r="124" spans="1:7" ht="60" customHeight="1" x14ac:dyDescent="0.25">
      <c r="A124" s="13">
        <v>333201</v>
      </c>
      <c r="B124" s="31" t="s">
        <v>149</v>
      </c>
      <c r="C124" s="32" t="s">
        <v>104</v>
      </c>
      <c r="D124" s="32" t="s">
        <v>105</v>
      </c>
      <c r="E124" s="13">
        <v>1</v>
      </c>
      <c r="F124" s="13" t="s">
        <v>106</v>
      </c>
      <c r="G124" s="13">
        <v>0.9</v>
      </c>
    </row>
    <row r="125" spans="1:7" ht="60" customHeight="1" x14ac:dyDescent="0.25">
      <c r="A125" s="13">
        <v>333801</v>
      </c>
      <c r="B125" s="31" t="s">
        <v>31</v>
      </c>
      <c r="C125" s="32" t="s">
        <v>104</v>
      </c>
      <c r="D125" s="32" t="s">
        <v>105</v>
      </c>
      <c r="E125" s="13">
        <v>2</v>
      </c>
      <c r="F125" s="13" t="s">
        <v>106</v>
      </c>
      <c r="G125" s="13">
        <v>1.05</v>
      </c>
    </row>
    <row r="126" spans="1:7" ht="45" customHeight="1" x14ac:dyDescent="0.25">
      <c r="A126" s="13">
        <v>333801</v>
      </c>
      <c r="B126" s="31" t="s">
        <v>31</v>
      </c>
      <c r="C126" s="32">
        <v>77</v>
      </c>
      <c r="D126" s="32" t="s">
        <v>136</v>
      </c>
      <c r="E126" s="13">
        <v>3</v>
      </c>
      <c r="F126" s="13" t="s">
        <v>109</v>
      </c>
      <c r="G126" s="13">
        <v>1.1000000000000001</v>
      </c>
    </row>
    <row r="127" spans="1:7" ht="60" customHeight="1" x14ac:dyDescent="0.25">
      <c r="A127" s="13">
        <v>333801</v>
      </c>
      <c r="B127" s="31" t="s">
        <v>31</v>
      </c>
      <c r="C127" s="32">
        <v>65</v>
      </c>
      <c r="D127" s="32" t="s">
        <v>126</v>
      </c>
      <c r="E127" s="13">
        <v>3</v>
      </c>
      <c r="F127" s="13" t="s">
        <v>109</v>
      </c>
      <c r="G127" s="13">
        <v>1.1000000000000001</v>
      </c>
    </row>
    <row r="128" spans="1:7" ht="45" customHeight="1" x14ac:dyDescent="0.25">
      <c r="A128" s="13">
        <v>333801</v>
      </c>
      <c r="B128" s="31" t="s">
        <v>31</v>
      </c>
      <c r="C128" s="32">
        <v>136</v>
      </c>
      <c r="D128" s="32" t="s">
        <v>108</v>
      </c>
      <c r="E128" s="13">
        <v>3</v>
      </c>
      <c r="F128" s="13" t="s">
        <v>109</v>
      </c>
      <c r="G128" s="13">
        <v>1.1000000000000001</v>
      </c>
    </row>
    <row r="129" spans="1:7" ht="45" customHeight="1" x14ac:dyDescent="0.25">
      <c r="A129" s="13">
        <v>333801</v>
      </c>
      <c r="B129" s="31" t="s">
        <v>31</v>
      </c>
      <c r="C129" s="32">
        <v>100</v>
      </c>
      <c r="D129" s="32" t="s">
        <v>117</v>
      </c>
      <c r="E129" s="13">
        <v>3</v>
      </c>
      <c r="F129" s="13" t="s">
        <v>109</v>
      </c>
      <c r="G129" s="13">
        <v>1.1000000000000001</v>
      </c>
    </row>
    <row r="130" spans="1:7" ht="45" customHeight="1" x14ac:dyDescent="0.25">
      <c r="A130" s="13">
        <v>340101</v>
      </c>
      <c r="B130" s="31" t="s">
        <v>81</v>
      </c>
      <c r="C130" s="32" t="s">
        <v>104</v>
      </c>
      <c r="D130" s="32" t="s">
        <v>105</v>
      </c>
      <c r="E130" s="13">
        <v>2</v>
      </c>
      <c r="F130" s="13" t="s">
        <v>106</v>
      </c>
      <c r="G130" s="13">
        <v>1.05</v>
      </c>
    </row>
    <row r="131" spans="1:7" ht="45" customHeight="1" x14ac:dyDescent="0.25">
      <c r="A131" s="13">
        <v>363001</v>
      </c>
      <c r="B131" s="31" t="s">
        <v>150</v>
      </c>
      <c r="C131" s="32" t="s">
        <v>104</v>
      </c>
      <c r="D131" s="32" t="s">
        <v>105</v>
      </c>
      <c r="E131" s="13">
        <v>2</v>
      </c>
      <c r="F131" s="13" t="s">
        <v>106</v>
      </c>
      <c r="G131" s="13">
        <v>1.05</v>
      </c>
    </row>
    <row r="132" spans="1:7" ht="48.75" customHeight="1" x14ac:dyDescent="0.25">
      <c r="A132" s="13">
        <v>363001</v>
      </c>
      <c r="B132" s="31" t="s">
        <v>150</v>
      </c>
      <c r="C132" s="32">
        <v>81</v>
      </c>
      <c r="D132" s="32" t="s">
        <v>116</v>
      </c>
      <c r="E132" s="13">
        <v>3</v>
      </c>
      <c r="F132" s="13" t="s">
        <v>109</v>
      </c>
      <c r="G132" s="13">
        <v>1.1000000000000001</v>
      </c>
    </row>
    <row r="133" spans="1:7" ht="48.75" customHeight="1" x14ac:dyDescent="0.25">
      <c r="A133" s="13">
        <v>363001</v>
      </c>
      <c r="B133" s="31" t="s">
        <v>150</v>
      </c>
      <c r="C133" s="32">
        <v>77</v>
      </c>
      <c r="D133" s="32" t="s">
        <v>136</v>
      </c>
      <c r="E133" s="13">
        <v>3</v>
      </c>
      <c r="F133" s="13" t="s">
        <v>109</v>
      </c>
      <c r="G133" s="13">
        <v>1.1000000000000001</v>
      </c>
    </row>
    <row r="134" spans="1:7" ht="48.75" customHeight="1" x14ac:dyDescent="0.25">
      <c r="A134" s="13">
        <v>363001</v>
      </c>
      <c r="B134" s="31" t="s">
        <v>150</v>
      </c>
      <c r="C134" s="32">
        <v>11</v>
      </c>
      <c r="D134" s="32" t="s">
        <v>151</v>
      </c>
      <c r="E134" s="13">
        <v>3</v>
      </c>
      <c r="F134" s="13" t="s">
        <v>109</v>
      </c>
      <c r="G134" s="13">
        <v>1.1000000000000001</v>
      </c>
    </row>
    <row r="135" spans="1:7" ht="50.25" customHeight="1" x14ac:dyDescent="0.25">
      <c r="A135" s="13">
        <v>360201</v>
      </c>
      <c r="B135" s="31" t="s">
        <v>152</v>
      </c>
      <c r="C135" s="32" t="s">
        <v>104</v>
      </c>
      <c r="D135" s="32" t="s">
        <v>105</v>
      </c>
      <c r="E135" s="13">
        <v>2</v>
      </c>
      <c r="F135" s="13" t="s">
        <v>106</v>
      </c>
      <c r="G135" s="13">
        <v>1.05</v>
      </c>
    </row>
    <row r="136" spans="1:7" ht="50.25" customHeight="1" x14ac:dyDescent="0.25">
      <c r="A136" s="13">
        <v>360201</v>
      </c>
      <c r="B136" s="31" t="s">
        <v>152</v>
      </c>
      <c r="C136" s="32">
        <v>68</v>
      </c>
      <c r="D136" s="32" t="s">
        <v>153</v>
      </c>
      <c r="E136" s="13">
        <v>3</v>
      </c>
      <c r="F136" s="13" t="s">
        <v>109</v>
      </c>
      <c r="G136" s="13">
        <v>1.1000000000000001</v>
      </c>
    </row>
    <row r="137" spans="1:7" ht="45" customHeight="1" x14ac:dyDescent="0.25">
      <c r="A137" s="13">
        <v>361701</v>
      </c>
      <c r="B137" s="31" t="s">
        <v>43</v>
      </c>
      <c r="C137" s="32" t="s">
        <v>104</v>
      </c>
      <c r="D137" s="32" t="s">
        <v>105</v>
      </c>
      <c r="E137" s="13">
        <v>2</v>
      </c>
      <c r="F137" s="13" t="s">
        <v>106</v>
      </c>
      <c r="G137" s="13">
        <v>1.05</v>
      </c>
    </row>
    <row r="138" spans="1:7" ht="45" customHeight="1" x14ac:dyDescent="0.25">
      <c r="A138" s="13">
        <v>361701</v>
      </c>
      <c r="B138" s="31" t="s">
        <v>43</v>
      </c>
      <c r="C138" s="32">
        <v>136</v>
      </c>
      <c r="D138" s="32" t="s">
        <v>108</v>
      </c>
      <c r="E138" s="13">
        <v>3</v>
      </c>
      <c r="F138" s="13" t="s">
        <v>109</v>
      </c>
      <c r="G138" s="13">
        <v>1.1000000000000001</v>
      </c>
    </row>
    <row r="139" spans="1:7" ht="15" customHeight="1" x14ac:dyDescent="0.25">
      <c r="A139" s="13">
        <v>362501</v>
      </c>
      <c r="B139" s="31" t="s">
        <v>154</v>
      </c>
      <c r="C139" s="32" t="s">
        <v>104</v>
      </c>
      <c r="D139" s="32" t="s">
        <v>105</v>
      </c>
      <c r="E139" s="13">
        <v>2</v>
      </c>
      <c r="F139" s="13" t="s">
        <v>106</v>
      </c>
      <c r="G139" s="13">
        <v>1.05</v>
      </c>
    </row>
    <row r="140" spans="1:7" ht="48.75" customHeight="1" x14ac:dyDescent="0.25">
      <c r="A140" s="13">
        <v>371702</v>
      </c>
      <c r="B140" s="31" t="s">
        <v>268</v>
      </c>
      <c r="C140" s="32" t="s">
        <v>104</v>
      </c>
      <c r="D140" s="32" t="s">
        <v>105</v>
      </c>
      <c r="E140" s="13">
        <v>2</v>
      </c>
      <c r="F140" s="13" t="s">
        <v>106</v>
      </c>
      <c r="G140" s="13">
        <v>1.05</v>
      </c>
    </row>
    <row r="141" spans="1:7" ht="48.75" customHeight="1" x14ac:dyDescent="0.25">
      <c r="A141" s="13">
        <v>371702</v>
      </c>
      <c r="B141" s="31" t="s">
        <v>268</v>
      </c>
      <c r="C141" s="32">
        <v>100</v>
      </c>
      <c r="D141" s="32" t="s">
        <v>117</v>
      </c>
      <c r="E141" s="13">
        <v>3</v>
      </c>
      <c r="F141" s="13" t="s">
        <v>109</v>
      </c>
      <c r="G141" s="13">
        <v>1.1000000000000001</v>
      </c>
    </row>
    <row r="142" spans="1:7" ht="60.75" customHeight="1" x14ac:dyDescent="0.25">
      <c r="A142" s="13">
        <v>381401</v>
      </c>
      <c r="B142" s="31" t="s">
        <v>82</v>
      </c>
      <c r="C142" s="32" t="s">
        <v>104</v>
      </c>
      <c r="D142" s="32" t="s">
        <v>105</v>
      </c>
      <c r="E142" s="13">
        <v>2</v>
      </c>
      <c r="F142" s="13" t="s">
        <v>106</v>
      </c>
      <c r="G142" s="13">
        <v>1.05</v>
      </c>
    </row>
    <row r="143" spans="1:7" ht="60" customHeight="1" x14ac:dyDescent="0.25">
      <c r="A143" s="13">
        <v>381401</v>
      </c>
      <c r="B143" s="31" t="s">
        <v>82</v>
      </c>
      <c r="C143" s="32">
        <v>136</v>
      </c>
      <c r="D143" s="32" t="s">
        <v>108</v>
      </c>
      <c r="E143" s="13">
        <v>3</v>
      </c>
      <c r="F143" s="13" t="s">
        <v>109</v>
      </c>
      <c r="G143" s="13">
        <v>1.1000000000000001</v>
      </c>
    </row>
    <row r="144" spans="1:7" ht="55.5" customHeight="1" x14ac:dyDescent="0.25">
      <c r="A144" s="13">
        <v>390101</v>
      </c>
      <c r="B144" s="31" t="s">
        <v>155</v>
      </c>
      <c r="C144" s="32" t="s">
        <v>104</v>
      </c>
      <c r="D144" s="32" t="s">
        <v>105</v>
      </c>
      <c r="E144" s="13">
        <v>2</v>
      </c>
      <c r="F144" s="13" t="s">
        <v>106</v>
      </c>
      <c r="G144" s="13">
        <v>1.05</v>
      </c>
    </row>
    <row r="145" spans="1:7" ht="120" x14ac:dyDescent="0.25">
      <c r="A145" s="13">
        <v>390101</v>
      </c>
      <c r="B145" s="31" t="s">
        <v>155</v>
      </c>
      <c r="C145" s="32">
        <v>136</v>
      </c>
      <c r="D145" s="32" t="s">
        <v>108</v>
      </c>
      <c r="E145" s="13">
        <v>3</v>
      </c>
      <c r="F145" s="13" t="s">
        <v>109</v>
      </c>
      <c r="G145" s="13">
        <v>1.1000000000000001</v>
      </c>
    </row>
    <row r="146" spans="1:7" ht="54.75" customHeight="1" x14ac:dyDescent="0.25">
      <c r="A146" s="13">
        <v>390101</v>
      </c>
      <c r="B146" s="31" t="s">
        <v>155</v>
      </c>
      <c r="C146" s="32">
        <v>81</v>
      </c>
      <c r="D146" s="32" t="s">
        <v>116</v>
      </c>
      <c r="E146" s="13">
        <v>3</v>
      </c>
      <c r="F146" s="13" t="s">
        <v>109</v>
      </c>
      <c r="G146" s="13">
        <v>1.1000000000000001</v>
      </c>
    </row>
    <row r="147" spans="1:7" ht="30" x14ac:dyDescent="0.25">
      <c r="A147" s="13">
        <v>400601</v>
      </c>
      <c r="B147" s="31" t="s">
        <v>83</v>
      </c>
      <c r="C147" s="32" t="s">
        <v>104</v>
      </c>
      <c r="D147" s="32" t="s">
        <v>105</v>
      </c>
      <c r="E147" s="13">
        <v>2</v>
      </c>
      <c r="F147" s="13" t="s">
        <v>106</v>
      </c>
      <c r="G147" s="13">
        <v>1.05</v>
      </c>
    </row>
    <row r="148" spans="1:7" ht="60" customHeight="1" x14ac:dyDescent="0.25">
      <c r="A148" s="13">
        <v>410101</v>
      </c>
      <c r="B148" s="31" t="s">
        <v>84</v>
      </c>
      <c r="C148" s="32" t="s">
        <v>104</v>
      </c>
      <c r="D148" s="32" t="s">
        <v>105</v>
      </c>
      <c r="E148" s="13">
        <v>2</v>
      </c>
      <c r="F148" s="13" t="s">
        <v>106</v>
      </c>
      <c r="G148" s="13">
        <v>1.05</v>
      </c>
    </row>
    <row r="149" spans="1:7" ht="60" customHeight="1" x14ac:dyDescent="0.25">
      <c r="A149" s="13">
        <v>410101</v>
      </c>
      <c r="B149" s="31" t="s">
        <v>84</v>
      </c>
      <c r="C149" s="32">
        <v>81</v>
      </c>
      <c r="D149" s="32" t="s">
        <v>116</v>
      </c>
      <c r="E149" s="13">
        <v>3</v>
      </c>
      <c r="F149" s="13" t="s">
        <v>109</v>
      </c>
      <c r="G149" s="13">
        <v>1.1000000000000001</v>
      </c>
    </row>
    <row r="150" spans="1:7" ht="60" customHeight="1" x14ac:dyDescent="0.25">
      <c r="A150" s="13">
        <v>410101</v>
      </c>
      <c r="B150" s="31" t="s">
        <v>84</v>
      </c>
      <c r="C150" s="32">
        <v>136</v>
      </c>
      <c r="D150" s="32" t="s">
        <v>108</v>
      </c>
      <c r="E150" s="13">
        <v>3</v>
      </c>
      <c r="F150" s="13" t="s">
        <v>109</v>
      </c>
      <c r="G150" s="13">
        <v>1.1000000000000001</v>
      </c>
    </row>
    <row r="151" spans="1:7" ht="45" x14ac:dyDescent="0.25">
      <c r="A151" s="13">
        <v>410601</v>
      </c>
      <c r="B151" s="31" t="s">
        <v>156</v>
      </c>
      <c r="C151" s="32" t="s">
        <v>104</v>
      </c>
      <c r="D151" s="32" t="s">
        <v>105</v>
      </c>
      <c r="E151" s="13">
        <v>2</v>
      </c>
      <c r="F151" s="13" t="s">
        <v>106</v>
      </c>
      <c r="G151" s="13">
        <v>1.05</v>
      </c>
    </row>
    <row r="152" spans="1:7" ht="75" customHeight="1" x14ac:dyDescent="0.25">
      <c r="A152" s="13">
        <v>412401</v>
      </c>
      <c r="B152" s="31" t="s">
        <v>157</v>
      </c>
      <c r="C152" s="32" t="s">
        <v>104</v>
      </c>
      <c r="D152" s="32" t="s">
        <v>105</v>
      </c>
      <c r="E152" s="13">
        <v>2</v>
      </c>
      <c r="F152" s="13" t="s">
        <v>106</v>
      </c>
      <c r="G152" s="13">
        <v>1.05</v>
      </c>
    </row>
    <row r="153" spans="1:7" ht="75" customHeight="1" x14ac:dyDescent="0.25">
      <c r="A153" s="13">
        <v>412401</v>
      </c>
      <c r="B153" s="31" t="s">
        <v>157</v>
      </c>
      <c r="C153" s="32">
        <v>65</v>
      </c>
      <c r="D153" s="32" t="s">
        <v>126</v>
      </c>
      <c r="E153" s="13">
        <v>3</v>
      </c>
      <c r="F153" s="13" t="s">
        <v>109</v>
      </c>
      <c r="G153" s="13">
        <v>1.1000000000000001</v>
      </c>
    </row>
    <row r="154" spans="1:7" ht="75" customHeight="1" x14ac:dyDescent="0.25">
      <c r="A154" s="13">
        <v>420101</v>
      </c>
      <c r="B154" s="31" t="s">
        <v>85</v>
      </c>
      <c r="C154" s="32" t="s">
        <v>104</v>
      </c>
      <c r="D154" s="32" t="s">
        <v>105</v>
      </c>
      <c r="E154" s="13">
        <v>2</v>
      </c>
      <c r="F154" s="13" t="s">
        <v>106</v>
      </c>
      <c r="G154" s="13">
        <v>1.05</v>
      </c>
    </row>
    <row r="155" spans="1:7" ht="75" customHeight="1" x14ac:dyDescent="0.25">
      <c r="A155" s="13">
        <v>440101</v>
      </c>
      <c r="B155" s="31" t="s">
        <v>86</v>
      </c>
      <c r="C155" s="32" t="s">
        <v>104</v>
      </c>
      <c r="D155" s="32" t="s">
        <v>105</v>
      </c>
      <c r="E155" s="13">
        <v>2</v>
      </c>
      <c r="F155" s="13" t="s">
        <v>106</v>
      </c>
      <c r="G155" s="13">
        <v>1.05</v>
      </c>
    </row>
    <row r="156" spans="1:7" ht="60" customHeight="1" x14ac:dyDescent="0.25">
      <c r="A156" s="13">
        <v>440103</v>
      </c>
      <c r="B156" s="31" t="s">
        <v>35</v>
      </c>
      <c r="C156" s="32" t="s">
        <v>104</v>
      </c>
      <c r="D156" s="32" t="s">
        <v>105</v>
      </c>
      <c r="E156" s="13">
        <v>2</v>
      </c>
      <c r="F156" s="13" t="s">
        <v>106</v>
      </c>
      <c r="G156" s="13">
        <v>1.05</v>
      </c>
    </row>
    <row r="157" spans="1:7" ht="60" customHeight="1" x14ac:dyDescent="0.25">
      <c r="A157" s="13">
        <v>450701</v>
      </c>
      <c r="B157" s="31" t="s">
        <v>87</v>
      </c>
      <c r="C157" s="32" t="s">
        <v>104</v>
      </c>
      <c r="D157" s="32" t="s">
        <v>105</v>
      </c>
      <c r="E157" s="13">
        <v>2</v>
      </c>
      <c r="F157" s="13" t="s">
        <v>106</v>
      </c>
      <c r="G157" s="13">
        <v>1.05</v>
      </c>
    </row>
    <row r="158" spans="1:7" ht="90" customHeight="1" x14ac:dyDescent="0.25">
      <c r="A158" s="13">
        <v>450701</v>
      </c>
      <c r="B158" s="31" t="s">
        <v>87</v>
      </c>
      <c r="C158" s="32">
        <v>136</v>
      </c>
      <c r="D158" s="32" t="s">
        <v>108</v>
      </c>
      <c r="E158" s="13">
        <v>3</v>
      </c>
      <c r="F158" s="13" t="s">
        <v>109</v>
      </c>
      <c r="G158" s="13">
        <v>1.1000000000000001</v>
      </c>
    </row>
    <row r="159" spans="1:7" ht="75" customHeight="1" x14ac:dyDescent="0.25">
      <c r="A159" s="13">
        <v>450701</v>
      </c>
      <c r="B159" s="31" t="s">
        <v>87</v>
      </c>
      <c r="C159" s="32">
        <v>100</v>
      </c>
      <c r="D159" s="32" t="s">
        <v>117</v>
      </c>
      <c r="E159" s="13">
        <v>3</v>
      </c>
      <c r="F159" s="13" t="s">
        <v>109</v>
      </c>
      <c r="G159" s="13">
        <v>1.1000000000000001</v>
      </c>
    </row>
    <row r="160" spans="1:7" ht="30" x14ac:dyDescent="0.25">
      <c r="A160" s="13">
        <v>461501</v>
      </c>
      <c r="B160" s="31" t="s">
        <v>88</v>
      </c>
      <c r="C160" s="32" t="s">
        <v>104</v>
      </c>
      <c r="D160" s="32" t="s">
        <v>105</v>
      </c>
      <c r="E160" s="13">
        <v>2</v>
      </c>
      <c r="F160" s="13" t="s">
        <v>106</v>
      </c>
      <c r="G160" s="13">
        <v>1.05</v>
      </c>
    </row>
    <row r="161" spans="1:7" ht="30" x14ac:dyDescent="0.25">
      <c r="A161" s="13">
        <v>461501</v>
      </c>
      <c r="B161" s="37" t="s">
        <v>88</v>
      </c>
      <c r="C161" s="32">
        <v>100</v>
      </c>
      <c r="D161" s="32" t="s">
        <v>117</v>
      </c>
      <c r="E161" s="13">
        <v>3</v>
      </c>
      <c r="F161" s="13" t="s">
        <v>109</v>
      </c>
      <c r="G161" s="13">
        <v>1.1000000000000001</v>
      </c>
    </row>
    <row r="162" spans="1:7" ht="60" customHeight="1" x14ac:dyDescent="0.25">
      <c r="A162" s="13">
        <v>500101</v>
      </c>
      <c r="B162" s="31" t="s">
        <v>772</v>
      </c>
      <c r="C162" s="32" t="s">
        <v>104</v>
      </c>
      <c r="D162" s="32" t="s">
        <v>105</v>
      </c>
      <c r="E162" s="13">
        <v>2</v>
      </c>
      <c r="F162" s="13" t="s">
        <v>106</v>
      </c>
      <c r="G162" s="13">
        <v>1.05</v>
      </c>
    </row>
    <row r="163" spans="1:7" ht="60" customHeight="1" x14ac:dyDescent="0.25">
      <c r="A163" s="13">
        <v>500101</v>
      </c>
      <c r="B163" s="31" t="s">
        <v>772</v>
      </c>
      <c r="C163" s="32">
        <v>108</v>
      </c>
      <c r="D163" s="32" t="s">
        <v>127</v>
      </c>
      <c r="E163" s="13">
        <v>3</v>
      </c>
      <c r="F163" s="13" t="s">
        <v>109</v>
      </c>
      <c r="G163" s="13">
        <v>1.1000000000000001</v>
      </c>
    </row>
    <row r="164" spans="1:7" ht="60" customHeight="1" x14ac:dyDescent="0.25">
      <c r="A164" s="13">
        <v>500101</v>
      </c>
      <c r="B164" s="31" t="s">
        <v>772</v>
      </c>
      <c r="C164" s="32">
        <v>100</v>
      </c>
      <c r="D164" s="32" t="s">
        <v>117</v>
      </c>
      <c r="E164" s="13">
        <v>3</v>
      </c>
      <c r="F164" s="13" t="s">
        <v>109</v>
      </c>
      <c r="G164" s="13">
        <v>1.1000000000000001</v>
      </c>
    </row>
    <row r="165" spans="1:7" ht="45" customHeight="1" x14ac:dyDescent="0.25">
      <c r="A165" s="13">
        <v>510112</v>
      </c>
      <c r="B165" s="31" t="s">
        <v>89</v>
      </c>
      <c r="C165" s="32" t="s">
        <v>104</v>
      </c>
      <c r="D165" s="32" t="s">
        <v>105</v>
      </c>
      <c r="E165" s="13">
        <v>2</v>
      </c>
      <c r="F165" s="13" t="s">
        <v>106</v>
      </c>
      <c r="G165" s="13">
        <v>1.05</v>
      </c>
    </row>
    <row r="166" spans="1:7" ht="60" customHeight="1" x14ac:dyDescent="0.25">
      <c r="A166" s="13">
        <v>510501</v>
      </c>
      <c r="B166" s="31" t="s">
        <v>158</v>
      </c>
      <c r="C166" s="32" t="s">
        <v>104</v>
      </c>
      <c r="D166" s="32" t="s">
        <v>105</v>
      </c>
      <c r="E166" s="13">
        <v>1</v>
      </c>
      <c r="F166" s="13" t="s">
        <v>106</v>
      </c>
      <c r="G166" s="13">
        <v>0.9</v>
      </c>
    </row>
    <row r="167" spans="1:7" ht="60" customHeight="1" x14ac:dyDescent="0.25">
      <c r="A167" s="13">
        <v>511101</v>
      </c>
      <c r="B167" s="31" t="s">
        <v>159</v>
      </c>
      <c r="C167" s="32" t="s">
        <v>104</v>
      </c>
      <c r="D167" s="32" t="s">
        <v>105</v>
      </c>
      <c r="E167" s="13">
        <v>2</v>
      </c>
      <c r="F167" s="13" t="s">
        <v>106</v>
      </c>
      <c r="G167" s="13">
        <v>1.05</v>
      </c>
    </row>
    <row r="168" spans="1:7" ht="30" customHeight="1" x14ac:dyDescent="0.25">
      <c r="A168" s="13">
        <v>511101</v>
      </c>
      <c r="B168" s="31" t="s">
        <v>160</v>
      </c>
      <c r="C168" s="32">
        <v>81</v>
      </c>
      <c r="D168" s="32" t="s">
        <v>116</v>
      </c>
      <c r="E168" s="13">
        <v>3</v>
      </c>
      <c r="F168" s="13" t="s">
        <v>109</v>
      </c>
      <c r="G168" s="13">
        <v>1.1000000000000001</v>
      </c>
    </row>
    <row r="169" spans="1:7" ht="45" customHeight="1" x14ac:dyDescent="0.25">
      <c r="A169" s="13">
        <v>521301</v>
      </c>
      <c r="B169" s="31" t="s">
        <v>90</v>
      </c>
      <c r="C169" s="32" t="s">
        <v>104</v>
      </c>
      <c r="D169" s="32" t="s">
        <v>105</v>
      </c>
      <c r="E169" s="13">
        <v>2</v>
      </c>
      <c r="F169" s="13" t="s">
        <v>106</v>
      </c>
      <c r="G169" s="13">
        <v>1.05</v>
      </c>
    </row>
    <row r="170" spans="1:7" ht="45" customHeight="1" x14ac:dyDescent="0.25">
      <c r="A170" s="13">
        <v>530101</v>
      </c>
      <c r="B170" s="31" t="s">
        <v>91</v>
      </c>
      <c r="C170" s="32" t="s">
        <v>104</v>
      </c>
      <c r="D170" s="32" t="s">
        <v>105</v>
      </c>
      <c r="E170" s="13">
        <v>2</v>
      </c>
      <c r="F170" s="13" t="s">
        <v>106</v>
      </c>
      <c r="G170" s="13">
        <v>1.05</v>
      </c>
    </row>
    <row r="171" spans="1:7" ht="45" customHeight="1" x14ac:dyDescent="0.25">
      <c r="A171" s="13">
        <v>542601</v>
      </c>
      <c r="B171" s="31" t="s">
        <v>44</v>
      </c>
      <c r="C171" s="32" t="s">
        <v>104</v>
      </c>
      <c r="D171" s="32" t="s">
        <v>105</v>
      </c>
      <c r="E171" s="13">
        <v>3</v>
      </c>
      <c r="F171" s="13" t="s">
        <v>134</v>
      </c>
      <c r="G171" s="13">
        <v>1.4</v>
      </c>
    </row>
    <row r="172" spans="1:7" ht="45" customHeight="1" x14ac:dyDescent="0.25">
      <c r="A172" s="13">
        <v>542601</v>
      </c>
      <c r="B172" s="31" t="s">
        <v>44</v>
      </c>
      <c r="C172" s="32">
        <v>55</v>
      </c>
      <c r="D172" s="32" t="s">
        <v>135</v>
      </c>
      <c r="E172" s="13">
        <v>3</v>
      </c>
      <c r="F172" s="13" t="s">
        <v>134</v>
      </c>
      <c r="G172" s="13">
        <v>1.4</v>
      </c>
    </row>
    <row r="173" spans="1:7" ht="45" customHeight="1" x14ac:dyDescent="0.25">
      <c r="A173" s="13">
        <v>543001</v>
      </c>
      <c r="B173" s="31" t="s">
        <v>161</v>
      </c>
      <c r="C173" s="32" t="s">
        <v>104</v>
      </c>
      <c r="D173" s="32" t="s">
        <v>105</v>
      </c>
      <c r="E173" s="13">
        <v>2</v>
      </c>
      <c r="F173" s="13" t="s">
        <v>106</v>
      </c>
      <c r="G173" s="13">
        <v>1.05</v>
      </c>
    </row>
    <row r="174" spans="1:7" ht="60" customHeight="1" x14ac:dyDescent="0.25">
      <c r="A174" s="13">
        <v>550101</v>
      </c>
      <c r="B174" s="31" t="s">
        <v>93</v>
      </c>
      <c r="C174" s="32" t="s">
        <v>104</v>
      </c>
      <c r="D174" s="32" t="s">
        <v>105</v>
      </c>
      <c r="E174" s="13">
        <v>2</v>
      </c>
      <c r="F174" s="13" t="s">
        <v>106</v>
      </c>
      <c r="G174" s="13">
        <v>1.05</v>
      </c>
    </row>
    <row r="175" spans="1:7" ht="30" customHeight="1" x14ac:dyDescent="0.25">
      <c r="A175" s="13">
        <v>550201</v>
      </c>
      <c r="B175" s="31" t="s">
        <v>162</v>
      </c>
      <c r="C175" s="32" t="s">
        <v>104</v>
      </c>
      <c r="D175" s="32" t="s">
        <v>105</v>
      </c>
      <c r="E175" s="13">
        <v>2</v>
      </c>
      <c r="F175" s="13" t="s">
        <v>106</v>
      </c>
      <c r="G175" s="13">
        <v>1.05</v>
      </c>
    </row>
    <row r="176" spans="1:7" ht="30" customHeight="1" x14ac:dyDescent="0.25">
      <c r="A176" s="13">
        <v>550201</v>
      </c>
      <c r="B176" s="31" t="s">
        <v>162</v>
      </c>
      <c r="C176" s="32">
        <v>81</v>
      </c>
      <c r="D176" s="32" t="s">
        <v>116</v>
      </c>
      <c r="E176" s="13">
        <v>3</v>
      </c>
      <c r="F176" s="13" t="s">
        <v>109</v>
      </c>
      <c r="G176" s="13">
        <v>1.1000000000000001</v>
      </c>
    </row>
    <row r="177" spans="1:7" ht="42.75" customHeight="1" x14ac:dyDescent="0.25">
      <c r="A177" s="13">
        <v>550701</v>
      </c>
      <c r="B177" s="31" t="s">
        <v>163</v>
      </c>
      <c r="C177" s="32" t="s">
        <v>104</v>
      </c>
      <c r="D177" s="32" t="s">
        <v>105</v>
      </c>
      <c r="E177" s="13">
        <v>1</v>
      </c>
      <c r="F177" s="13" t="s">
        <v>106</v>
      </c>
      <c r="G177" s="13">
        <v>0.9</v>
      </c>
    </row>
    <row r="178" spans="1:7" ht="45" customHeight="1" x14ac:dyDescent="0.25">
      <c r="A178" s="13">
        <v>600101</v>
      </c>
      <c r="B178" s="31" t="s">
        <v>164</v>
      </c>
      <c r="C178" s="32" t="s">
        <v>104</v>
      </c>
      <c r="D178" s="32" t="s">
        <v>105</v>
      </c>
      <c r="E178" s="13">
        <v>2</v>
      </c>
      <c r="F178" s="13" t="s">
        <v>106</v>
      </c>
      <c r="G178" s="13">
        <v>1.05</v>
      </c>
    </row>
    <row r="179" spans="1:7" ht="63" customHeight="1" x14ac:dyDescent="0.25">
      <c r="A179" s="13">
        <v>910201</v>
      </c>
      <c r="B179" s="21" t="s">
        <v>165</v>
      </c>
      <c r="C179" s="32" t="s">
        <v>104</v>
      </c>
      <c r="D179" s="32" t="s">
        <v>105</v>
      </c>
      <c r="E179" s="13">
        <v>3</v>
      </c>
      <c r="F179" s="13" t="s">
        <v>145</v>
      </c>
      <c r="G179" s="13">
        <v>1.35</v>
      </c>
    </row>
    <row r="180" spans="1:7" ht="45" customHeight="1" x14ac:dyDescent="0.25">
      <c r="A180" s="13">
        <v>910801</v>
      </c>
      <c r="B180" s="31" t="s">
        <v>166</v>
      </c>
      <c r="C180" s="32" t="s">
        <v>104</v>
      </c>
      <c r="D180" s="32" t="s">
        <v>105</v>
      </c>
      <c r="E180" s="13">
        <v>3</v>
      </c>
      <c r="F180" s="13" t="s">
        <v>109</v>
      </c>
      <c r="G180" s="13">
        <v>1.1000000000000001</v>
      </c>
    </row>
    <row r="181" spans="1:7" ht="45" customHeight="1" x14ac:dyDescent="0.25">
      <c r="A181" s="13">
        <v>940101</v>
      </c>
      <c r="B181" s="31" t="s">
        <v>167</v>
      </c>
      <c r="C181" s="32" t="s">
        <v>104</v>
      </c>
      <c r="D181" s="32" t="s">
        <v>105</v>
      </c>
      <c r="E181" s="13">
        <v>2</v>
      </c>
      <c r="F181" s="13" t="s">
        <v>106</v>
      </c>
      <c r="G181" s="13">
        <v>1.05</v>
      </c>
    </row>
    <row r="182" spans="1:7" ht="30" customHeight="1" x14ac:dyDescent="0.25">
      <c r="A182" s="13">
        <v>940201</v>
      </c>
      <c r="B182" s="31" t="s">
        <v>168</v>
      </c>
      <c r="C182" s="32" t="s">
        <v>104</v>
      </c>
      <c r="D182" s="32" t="s">
        <v>105</v>
      </c>
      <c r="E182" s="13">
        <v>2</v>
      </c>
      <c r="F182" s="13" t="s">
        <v>106</v>
      </c>
      <c r="G182" s="13">
        <v>1.05</v>
      </c>
    </row>
    <row r="183" spans="1:7" ht="30" customHeight="1" x14ac:dyDescent="0.25">
      <c r="A183" s="13">
        <v>940401</v>
      </c>
      <c r="B183" s="31" t="s">
        <v>169</v>
      </c>
      <c r="C183" s="32" t="s">
        <v>104</v>
      </c>
      <c r="D183" s="32" t="s">
        <v>105</v>
      </c>
      <c r="E183" s="13">
        <v>2</v>
      </c>
      <c r="F183" s="13" t="s">
        <v>106</v>
      </c>
      <c r="G183" s="13">
        <v>1.05</v>
      </c>
    </row>
    <row r="184" spans="1:7" ht="30" customHeight="1" x14ac:dyDescent="0.25">
      <c r="A184" s="13">
        <v>950101</v>
      </c>
      <c r="B184" s="31" t="s">
        <v>170</v>
      </c>
      <c r="C184" s="32" t="s">
        <v>104</v>
      </c>
      <c r="D184" s="32" t="s">
        <v>105</v>
      </c>
      <c r="E184" s="13">
        <v>2</v>
      </c>
      <c r="F184" s="13" t="s">
        <v>106</v>
      </c>
      <c r="G184" s="13">
        <v>1.05</v>
      </c>
    </row>
    <row r="185" spans="1:7" ht="30" customHeight="1" x14ac:dyDescent="0.25">
      <c r="A185" s="13">
        <v>960601</v>
      </c>
      <c r="B185" s="31" t="s">
        <v>50</v>
      </c>
      <c r="C185" s="32" t="s">
        <v>104</v>
      </c>
      <c r="D185" s="32" t="s">
        <v>105</v>
      </c>
      <c r="E185" s="13">
        <v>2</v>
      </c>
      <c r="F185" s="13" t="s">
        <v>106</v>
      </c>
      <c r="G185" s="13">
        <v>1.05</v>
      </c>
    </row>
    <row r="186" spans="1:7" ht="45" customHeight="1" x14ac:dyDescent="0.25">
      <c r="A186" s="13">
        <v>960601</v>
      </c>
      <c r="B186" s="31" t="s">
        <v>50</v>
      </c>
      <c r="C186" s="32">
        <v>108</v>
      </c>
      <c r="D186" s="32" t="s">
        <v>127</v>
      </c>
      <c r="E186" s="13">
        <v>3</v>
      </c>
      <c r="F186" s="13" t="s">
        <v>109</v>
      </c>
      <c r="G186" s="13">
        <v>1.1000000000000001</v>
      </c>
    </row>
    <row r="187" spans="1:7" ht="45" customHeight="1" x14ac:dyDescent="0.25">
      <c r="A187" s="13">
        <v>960601</v>
      </c>
      <c r="B187" s="31" t="s">
        <v>50</v>
      </c>
      <c r="C187" s="32">
        <v>60</v>
      </c>
      <c r="D187" s="32" t="s">
        <v>111</v>
      </c>
      <c r="E187" s="13">
        <v>3</v>
      </c>
      <c r="F187" s="13" t="s">
        <v>109</v>
      </c>
      <c r="G187" s="13">
        <v>1.1000000000000001</v>
      </c>
    </row>
    <row r="188" spans="1:7" ht="15" customHeight="1" x14ac:dyDescent="0.25">
      <c r="A188" s="13">
        <v>960601</v>
      </c>
      <c r="B188" s="31" t="s">
        <v>50</v>
      </c>
      <c r="C188" s="32">
        <v>136</v>
      </c>
      <c r="D188" s="32" t="s">
        <v>108</v>
      </c>
      <c r="E188" s="13">
        <v>3</v>
      </c>
      <c r="F188" s="13" t="s">
        <v>109</v>
      </c>
      <c r="G188" s="13">
        <v>1.1000000000000001</v>
      </c>
    </row>
    <row r="189" spans="1:7" ht="30" customHeight="1" x14ac:dyDescent="0.25">
      <c r="A189" s="13">
        <v>960601</v>
      </c>
      <c r="B189" s="31" t="s">
        <v>50</v>
      </c>
      <c r="C189" s="32">
        <v>100</v>
      </c>
      <c r="D189" s="32" t="s">
        <v>117</v>
      </c>
      <c r="E189" s="13">
        <v>3</v>
      </c>
      <c r="F189" s="13" t="s">
        <v>109</v>
      </c>
      <c r="G189" s="13">
        <v>1.1000000000000001</v>
      </c>
    </row>
    <row r="190" spans="1:7" ht="30" customHeight="1" x14ac:dyDescent="0.25">
      <c r="A190" s="13">
        <v>960601</v>
      </c>
      <c r="B190" s="31" t="s">
        <v>50</v>
      </c>
      <c r="C190" s="32">
        <v>1</v>
      </c>
      <c r="D190" s="32" t="s">
        <v>137</v>
      </c>
      <c r="E190" s="13">
        <v>3</v>
      </c>
      <c r="F190" s="13" t="s">
        <v>109</v>
      </c>
      <c r="G190" s="13">
        <v>1.1000000000000001</v>
      </c>
    </row>
    <row r="191" spans="1:7" ht="15" customHeight="1" x14ac:dyDescent="0.25">
      <c r="A191" s="13">
        <v>960601</v>
      </c>
      <c r="B191" s="31" t="s">
        <v>50</v>
      </c>
      <c r="C191" s="32">
        <v>81</v>
      </c>
      <c r="D191" s="32" t="s">
        <v>116</v>
      </c>
      <c r="E191" s="13">
        <v>3</v>
      </c>
      <c r="F191" s="13" t="s">
        <v>109</v>
      </c>
      <c r="G191" s="13">
        <v>1.1000000000000001</v>
      </c>
    </row>
    <row r="192" spans="1:7" ht="15" customHeight="1" x14ac:dyDescent="0.25">
      <c r="A192" s="13">
        <v>960601</v>
      </c>
      <c r="B192" s="31" t="s">
        <v>50</v>
      </c>
      <c r="C192" s="32">
        <v>12</v>
      </c>
      <c r="D192" s="32" t="s">
        <v>171</v>
      </c>
      <c r="E192" s="13">
        <v>3</v>
      </c>
      <c r="F192" s="13" t="s">
        <v>109</v>
      </c>
      <c r="G192" s="13">
        <v>1.1000000000000001</v>
      </c>
    </row>
    <row r="193" spans="1:7" ht="30" customHeight="1" x14ac:dyDescent="0.25">
      <c r="A193" s="13">
        <v>960601</v>
      </c>
      <c r="B193" s="31" t="s">
        <v>50</v>
      </c>
      <c r="C193" s="32">
        <v>54</v>
      </c>
      <c r="D193" s="32" t="s">
        <v>128</v>
      </c>
      <c r="E193" s="13">
        <v>3</v>
      </c>
      <c r="F193" s="13" t="s">
        <v>109</v>
      </c>
      <c r="G193" s="13">
        <v>1.1000000000000001</v>
      </c>
    </row>
    <row r="194" spans="1:7" ht="28.5" customHeight="1" x14ac:dyDescent="0.25">
      <c r="A194" s="13">
        <v>962201</v>
      </c>
      <c r="B194" s="31" t="s">
        <v>172</v>
      </c>
      <c r="C194" s="32" t="s">
        <v>104</v>
      </c>
      <c r="D194" s="32" t="s">
        <v>105</v>
      </c>
      <c r="E194" s="13">
        <v>2</v>
      </c>
      <c r="F194" s="13" t="s">
        <v>106</v>
      </c>
      <c r="G194" s="13">
        <v>1.05</v>
      </c>
    </row>
    <row r="195" spans="1:7" ht="30" customHeight="1" x14ac:dyDescent="0.25">
      <c r="A195" s="13">
        <v>963301</v>
      </c>
      <c r="B195" s="31" t="s">
        <v>38</v>
      </c>
      <c r="C195" s="32" t="s">
        <v>104</v>
      </c>
      <c r="D195" s="32" t="s">
        <v>105</v>
      </c>
      <c r="E195" s="13">
        <v>2</v>
      </c>
      <c r="F195" s="13" t="s">
        <v>106</v>
      </c>
      <c r="G195" s="13">
        <v>1.05</v>
      </c>
    </row>
    <row r="196" spans="1:7" ht="30" customHeight="1" x14ac:dyDescent="0.25">
      <c r="A196" s="13">
        <v>963301</v>
      </c>
      <c r="B196" s="31" t="s">
        <v>38</v>
      </c>
      <c r="C196" s="32">
        <v>60</v>
      </c>
      <c r="D196" s="32" t="s">
        <v>111</v>
      </c>
      <c r="E196" s="13">
        <v>3</v>
      </c>
      <c r="F196" s="13" t="s">
        <v>109</v>
      </c>
      <c r="G196" s="13">
        <v>1.1000000000000001</v>
      </c>
    </row>
    <row r="197" spans="1:7" ht="30" customHeight="1" x14ac:dyDescent="0.25">
      <c r="A197" s="13">
        <v>963301</v>
      </c>
      <c r="B197" s="31" t="s">
        <v>38</v>
      </c>
      <c r="C197" s="32">
        <v>77</v>
      </c>
      <c r="D197" s="32" t="s">
        <v>136</v>
      </c>
      <c r="E197" s="13">
        <v>3</v>
      </c>
      <c r="F197" s="13" t="s">
        <v>109</v>
      </c>
      <c r="G197" s="13">
        <v>1.1000000000000001</v>
      </c>
    </row>
    <row r="198" spans="1:7" ht="30" customHeight="1" x14ac:dyDescent="0.25">
      <c r="A198" s="13">
        <v>963301</v>
      </c>
      <c r="B198" s="31" t="s">
        <v>38</v>
      </c>
      <c r="C198" s="32">
        <v>16</v>
      </c>
      <c r="D198" s="32" t="s">
        <v>142</v>
      </c>
      <c r="E198" s="13">
        <v>3</v>
      </c>
      <c r="F198" s="13" t="s">
        <v>109</v>
      </c>
      <c r="G198" s="13">
        <v>1.1000000000000001</v>
      </c>
    </row>
    <row r="199" spans="1:7" ht="30" customHeight="1" x14ac:dyDescent="0.25">
      <c r="A199" s="13">
        <v>963301</v>
      </c>
      <c r="B199" s="31" t="s">
        <v>38</v>
      </c>
      <c r="C199" s="32">
        <v>136</v>
      </c>
      <c r="D199" s="32" t="s">
        <v>108</v>
      </c>
      <c r="E199" s="13">
        <v>3</v>
      </c>
      <c r="F199" s="13" t="s">
        <v>109</v>
      </c>
      <c r="G199" s="13">
        <v>1.1000000000000001</v>
      </c>
    </row>
    <row r="200" spans="1:7" ht="30" customHeight="1" x14ac:dyDescent="0.25">
      <c r="A200" s="13">
        <v>963301</v>
      </c>
      <c r="B200" s="31" t="s">
        <v>38</v>
      </c>
      <c r="C200" s="32">
        <v>100</v>
      </c>
      <c r="D200" s="32" t="s">
        <v>117</v>
      </c>
      <c r="E200" s="13">
        <v>3</v>
      </c>
      <c r="F200" s="13" t="s">
        <v>109</v>
      </c>
      <c r="G200" s="13">
        <v>1.1000000000000001</v>
      </c>
    </row>
    <row r="201" spans="1:7" ht="45" customHeight="1" x14ac:dyDescent="0.25">
      <c r="A201" s="13">
        <v>963301</v>
      </c>
      <c r="B201" s="31" t="s">
        <v>38</v>
      </c>
      <c r="C201" s="32">
        <v>1</v>
      </c>
      <c r="D201" s="32" t="s">
        <v>137</v>
      </c>
      <c r="E201" s="13">
        <v>3</v>
      </c>
      <c r="F201" s="13" t="s">
        <v>109</v>
      </c>
      <c r="G201" s="13">
        <v>1.1000000000000001</v>
      </c>
    </row>
    <row r="202" spans="1:7" ht="30" customHeight="1" x14ac:dyDescent="0.25">
      <c r="A202" s="13">
        <v>963301</v>
      </c>
      <c r="B202" s="31" t="s">
        <v>38</v>
      </c>
      <c r="C202" s="32">
        <v>81</v>
      </c>
      <c r="D202" s="32" t="s">
        <v>116</v>
      </c>
      <c r="E202" s="13">
        <v>3</v>
      </c>
      <c r="F202" s="13" t="s">
        <v>109</v>
      </c>
      <c r="G202" s="13">
        <v>1.1000000000000001</v>
      </c>
    </row>
    <row r="203" spans="1:7" ht="30" customHeight="1" x14ac:dyDescent="0.25">
      <c r="A203" s="13">
        <v>963301</v>
      </c>
      <c r="B203" s="31" t="s">
        <v>38</v>
      </c>
      <c r="C203" s="32">
        <v>35</v>
      </c>
      <c r="D203" s="32" t="s">
        <v>125</v>
      </c>
      <c r="E203" s="13">
        <v>3</v>
      </c>
      <c r="F203" s="13" t="s">
        <v>109</v>
      </c>
      <c r="G203" s="13">
        <v>1.1000000000000001</v>
      </c>
    </row>
    <row r="204" spans="1:7" ht="30" customHeight="1" x14ac:dyDescent="0.25">
      <c r="A204" s="13">
        <v>963901</v>
      </c>
      <c r="B204" s="31" t="s">
        <v>173</v>
      </c>
      <c r="C204" s="32" t="s">
        <v>104</v>
      </c>
      <c r="D204" s="32" t="s">
        <v>105</v>
      </c>
      <c r="E204" s="13">
        <v>2</v>
      </c>
      <c r="F204" s="13" t="s">
        <v>106</v>
      </c>
      <c r="G204" s="13">
        <v>1.05</v>
      </c>
    </row>
    <row r="205" spans="1:7" ht="30" customHeight="1" x14ac:dyDescent="0.25">
      <c r="A205" s="13">
        <v>963901</v>
      </c>
      <c r="B205" s="31" t="s">
        <v>173</v>
      </c>
      <c r="C205" s="32">
        <v>136</v>
      </c>
      <c r="D205" s="32" t="s">
        <v>108</v>
      </c>
      <c r="E205" s="13">
        <v>3</v>
      </c>
      <c r="F205" s="13" t="s">
        <v>109</v>
      </c>
      <c r="G205" s="13">
        <v>1.1000000000000001</v>
      </c>
    </row>
    <row r="206" spans="1:7" ht="30" customHeight="1" x14ac:dyDescent="0.25">
      <c r="A206" s="13">
        <v>963901</v>
      </c>
      <c r="B206" s="31" t="s">
        <v>173</v>
      </c>
      <c r="C206" s="32">
        <v>54</v>
      </c>
      <c r="D206" s="32" t="s">
        <v>128</v>
      </c>
      <c r="E206" s="13">
        <v>3</v>
      </c>
      <c r="F206" s="13" t="s">
        <v>109</v>
      </c>
      <c r="G206" s="13">
        <v>1.1000000000000001</v>
      </c>
    </row>
    <row r="207" spans="1:7" ht="75" customHeight="1" x14ac:dyDescent="0.25">
      <c r="A207" s="13">
        <v>963901</v>
      </c>
      <c r="B207" s="31" t="s">
        <v>173</v>
      </c>
      <c r="C207" s="32">
        <v>60</v>
      </c>
      <c r="D207" s="32" t="s">
        <v>111</v>
      </c>
      <c r="E207" s="13">
        <v>3</v>
      </c>
      <c r="F207" s="13" t="s">
        <v>109</v>
      </c>
      <c r="G207" s="13">
        <v>1.1000000000000001</v>
      </c>
    </row>
    <row r="208" spans="1:7" ht="75" customHeight="1" x14ac:dyDescent="0.25">
      <c r="A208" s="13">
        <v>963901</v>
      </c>
      <c r="B208" s="31" t="s">
        <v>173</v>
      </c>
      <c r="C208" s="32">
        <v>65</v>
      </c>
      <c r="D208" s="32" t="s">
        <v>126</v>
      </c>
      <c r="E208" s="13">
        <v>3</v>
      </c>
      <c r="F208" s="13" t="s">
        <v>109</v>
      </c>
      <c r="G208" s="13">
        <v>1.1000000000000001</v>
      </c>
    </row>
    <row r="209" spans="1:7" ht="75" customHeight="1" x14ac:dyDescent="0.25">
      <c r="A209" s="13">
        <v>963901</v>
      </c>
      <c r="B209" s="31" t="s">
        <v>173</v>
      </c>
      <c r="C209" s="32">
        <v>81</v>
      </c>
      <c r="D209" s="32" t="s">
        <v>116</v>
      </c>
      <c r="E209" s="13">
        <v>3</v>
      </c>
      <c r="F209" s="13" t="s">
        <v>109</v>
      </c>
      <c r="G209" s="13">
        <v>1.1000000000000001</v>
      </c>
    </row>
    <row r="210" spans="1:7" ht="75" customHeight="1" x14ac:dyDescent="0.25">
      <c r="A210" s="13">
        <v>963901</v>
      </c>
      <c r="B210" s="31" t="s">
        <v>173</v>
      </c>
      <c r="C210" s="32">
        <v>122</v>
      </c>
      <c r="D210" s="32" t="s">
        <v>174</v>
      </c>
      <c r="E210" s="13">
        <v>3</v>
      </c>
      <c r="F210" s="13" t="s">
        <v>109</v>
      </c>
      <c r="G210" s="13">
        <v>1.1000000000000001</v>
      </c>
    </row>
    <row r="211" spans="1:7" ht="60" customHeight="1" x14ac:dyDescent="0.25">
      <c r="A211" s="13">
        <v>963901</v>
      </c>
      <c r="B211" s="31" t="s">
        <v>173</v>
      </c>
      <c r="C211" s="32">
        <v>100</v>
      </c>
      <c r="D211" s="32" t="s">
        <v>117</v>
      </c>
      <c r="E211" s="13">
        <v>3</v>
      </c>
      <c r="F211" s="13" t="s">
        <v>109</v>
      </c>
      <c r="G211" s="13">
        <v>1.1000000000000001</v>
      </c>
    </row>
    <row r="212" spans="1:7" ht="60" customHeight="1" x14ac:dyDescent="0.25">
      <c r="A212" s="13">
        <v>963901</v>
      </c>
      <c r="B212" s="31" t="s">
        <v>173</v>
      </c>
      <c r="C212" s="32">
        <v>108</v>
      </c>
      <c r="D212" s="32" t="s">
        <v>127</v>
      </c>
      <c r="E212" s="13">
        <v>3</v>
      </c>
      <c r="F212" s="13" t="s">
        <v>109</v>
      </c>
      <c r="G212" s="13">
        <v>1.1000000000000001</v>
      </c>
    </row>
    <row r="213" spans="1:7" ht="60" customHeight="1" x14ac:dyDescent="0.25">
      <c r="A213" s="13">
        <v>967501</v>
      </c>
      <c r="B213" s="31" t="s">
        <v>175</v>
      </c>
      <c r="C213" s="32" t="s">
        <v>104</v>
      </c>
      <c r="D213" s="32" t="s">
        <v>105</v>
      </c>
      <c r="E213" s="13">
        <v>2</v>
      </c>
      <c r="F213" s="13" t="s">
        <v>106</v>
      </c>
      <c r="G213" s="13">
        <v>1.05</v>
      </c>
    </row>
    <row r="214" spans="1:7" ht="60" customHeight="1" x14ac:dyDescent="0.25">
      <c r="A214" s="13">
        <v>967501</v>
      </c>
      <c r="B214" s="31" t="s">
        <v>176</v>
      </c>
      <c r="C214" s="32">
        <v>108</v>
      </c>
      <c r="D214" s="32" t="s">
        <v>127</v>
      </c>
      <c r="E214" s="13">
        <v>3</v>
      </c>
      <c r="F214" s="13" t="s">
        <v>109</v>
      </c>
      <c r="G214" s="13">
        <v>1.1000000000000001</v>
      </c>
    </row>
    <row r="215" spans="1:7" ht="60" customHeight="1" x14ac:dyDescent="0.25">
      <c r="A215" s="13">
        <v>967501</v>
      </c>
      <c r="B215" s="31" t="s">
        <v>176</v>
      </c>
      <c r="C215" s="32">
        <v>136</v>
      </c>
      <c r="D215" s="32" t="s">
        <v>108</v>
      </c>
      <c r="E215" s="13">
        <v>3</v>
      </c>
      <c r="F215" s="13" t="s">
        <v>109</v>
      </c>
      <c r="G215" s="13">
        <v>1.1000000000000001</v>
      </c>
    </row>
    <row r="216" spans="1:7" ht="60" customHeight="1" x14ac:dyDescent="0.25">
      <c r="A216" s="13">
        <v>967501</v>
      </c>
      <c r="B216" s="31" t="s">
        <v>176</v>
      </c>
      <c r="C216" s="32">
        <v>81</v>
      </c>
      <c r="D216" s="32" t="s">
        <v>116</v>
      </c>
      <c r="E216" s="13">
        <v>3</v>
      </c>
      <c r="F216" s="13" t="s">
        <v>109</v>
      </c>
      <c r="G216" s="13">
        <v>1.1000000000000001</v>
      </c>
    </row>
    <row r="217" spans="1:7" ht="60" customHeight="1" x14ac:dyDescent="0.25">
      <c r="A217" s="13">
        <v>972701</v>
      </c>
      <c r="B217" s="31" t="s">
        <v>177</v>
      </c>
      <c r="C217" s="32" t="s">
        <v>104</v>
      </c>
      <c r="D217" s="32" t="s">
        <v>105</v>
      </c>
      <c r="E217" s="13">
        <v>2</v>
      </c>
      <c r="F217" s="13" t="s">
        <v>106</v>
      </c>
      <c r="G217" s="13">
        <v>1.05</v>
      </c>
    </row>
    <row r="218" spans="1:7" ht="60" customHeight="1" x14ac:dyDescent="0.25">
      <c r="A218" s="13">
        <v>972701</v>
      </c>
      <c r="B218" s="31" t="s">
        <v>177</v>
      </c>
      <c r="C218" s="32">
        <v>60</v>
      </c>
      <c r="D218" s="32" t="s">
        <v>111</v>
      </c>
      <c r="E218" s="13">
        <v>3</v>
      </c>
      <c r="F218" s="13" t="s">
        <v>109</v>
      </c>
      <c r="G218" s="13">
        <v>1.1000000000000001</v>
      </c>
    </row>
    <row r="219" spans="1:7" ht="60" customHeight="1" x14ac:dyDescent="0.25">
      <c r="A219" s="13">
        <v>990101</v>
      </c>
      <c r="B219" s="31" t="s">
        <v>178</v>
      </c>
      <c r="C219" s="32" t="s">
        <v>104</v>
      </c>
      <c r="D219" s="32" t="s">
        <v>105</v>
      </c>
      <c r="E219" s="13">
        <v>3</v>
      </c>
      <c r="F219" s="13" t="s">
        <v>134</v>
      </c>
      <c r="G219" s="13">
        <v>1.4</v>
      </c>
    </row>
    <row r="220" spans="1:7" ht="60" customHeight="1" x14ac:dyDescent="0.25">
      <c r="A220" s="13">
        <v>990201</v>
      </c>
      <c r="B220" s="31" t="s">
        <v>34</v>
      </c>
      <c r="C220" s="32" t="s">
        <v>104</v>
      </c>
      <c r="D220" s="32" t="s">
        <v>105</v>
      </c>
      <c r="E220" s="13">
        <v>3</v>
      </c>
      <c r="F220" s="13" t="s">
        <v>134</v>
      </c>
      <c r="G220" s="13">
        <v>1.4</v>
      </c>
    </row>
    <row r="221" spans="1:7" ht="74.25" customHeight="1" x14ac:dyDescent="0.25">
      <c r="A221" s="13">
        <v>990201</v>
      </c>
      <c r="B221" s="31" t="s">
        <v>34</v>
      </c>
      <c r="C221" s="32">
        <v>136</v>
      </c>
      <c r="D221" s="32" t="s">
        <v>108</v>
      </c>
      <c r="E221" s="13">
        <v>3</v>
      </c>
      <c r="F221" s="13" t="s">
        <v>134</v>
      </c>
      <c r="G221" s="13">
        <v>1.4</v>
      </c>
    </row>
    <row r="222" spans="1:7" ht="45" customHeight="1" x14ac:dyDescent="0.25">
      <c r="A222" s="13">
        <v>990301</v>
      </c>
      <c r="B222" s="31" t="s">
        <v>42</v>
      </c>
      <c r="C222" s="32" t="s">
        <v>104</v>
      </c>
      <c r="D222" s="32" t="s">
        <v>105</v>
      </c>
      <c r="E222" s="13">
        <v>2</v>
      </c>
      <c r="F222" s="13" t="s">
        <v>106</v>
      </c>
      <c r="G222" s="13">
        <v>1.05</v>
      </c>
    </row>
    <row r="223" spans="1:7" ht="45" customHeight="1" x14ac:dyDescent="0.25">
      <c r="A223" s="13">
        <v>990301</v>
      </c>
      <c r="B223" s="31" t="s">
        <v>42</v>
      </c>
      <c r="C223" s="32">
        <v>100</v>
      </c>
      <c r="D223" s="32" t="s">
        <v>117</v>
      </c>
      <c r="E223" s="13">
        <v>3</v>
      </c>
      <c r="F223" s="13" t="s">
        <v>109</v>
      </c>
      <c r="G223" s="13">
        <v>1.1000000000000001</v>
      </c>
    </row>
    <row r="224" spans="1:7" ht="46.15" customHeight="1" x14ac:dyDescent="0.25">
      <c r="A224" s="13">
        <v>990401</v>
      </c>
      <c r="B224" s="31" t="s">
        <v>58</v>
      </c>
      <c r="C224" s="32" t="s">
        <v>104</v>
      </c>
      <c r="D224" s="32" t="s">
        <v>105</v>
      </c>
      <c r="E224" s="13">
        <v>3</v>
      </c>
      <c r="F224" s="13" t="s">
        <v>134</v>
      </c>
      <c r="G224" s="13">
        <v>1.4</v>
      </c>
    </row>
    <row r="225" spans="1:7" ht="46.15" customHeight="1" x14ac:dyDescent="0.25">
      <c r="A225" s="13">
        <v>990401</v>
      </c>
      <c r="B225" s="31" t="s">
        <v>58</v>
      </c>
      <c r="C225" s="32">
        <v>100</v>
      </c>
      <c r="D225" s="32" t="s">
        <v>117</v>
      </c>
      <c r="E225" s="13">
        <v>3</v>
      </c>
      <c r="F225" s="13" t="s">
        <v>134</v>
      </c>
      <c r="G225" s="13">
        <v>1.4</v>
      </c>
    </row>
    <row r="226" spans="1:7" ht="46.15" customHeight="1" x14ac:dyDescent="0.25">
      <c r="A226" s="13">
        <v>990401</v>
      </c>
      <c r="B226" s="31" t="s">
        <v>58</v>
      </c>
      <c r="C226" s="32">
        <v>81</v>
      </c>
      <c r="D226" s="32" t="s">
        <v>116</v>
      </c>
      <c r="E226" s="13">
        <v>3</v>
      </c>
      <c r="F226" s="13" t="s">
        <v>134</v>
      </c>
      <c r="G226" s="13">
        <v>1.4</v>
      </c>
    </row>
    <row r="227" spans="1:7" ht="41.25" customHeight="1" x14ac:dyDescent="0.25">
      <c r="A227" s="13">
        <v>990501</v>
      </c>
      <c r="B227" s="31" t="s">
        <v>179</v>
      </c>
      <c r="C227" s="32" t="s">
        <v>104</v>
      </c>
      <c r="D227" s="32" t="s">
        <v>105</v>
      </c>
      <c r="E227" s="13">
        <v>3</v>
      </c>
      <c r="F227" s="13" t="s">
        <v>109</v>
      </c>
      <c r="G227" s="13">
        <v>1.1000000000000001</v>
      </c>
    </row>
    <row r="228" spans="1:7" ht="42.75" customHeight="1" x14ac:dyDescent="0.25">
      <c r="A228" s="13">
        <v>990501</v>
      </c>
      <c r="B228" s="31" t="s">
        <v>180</v>
      </c>
      <c r="C228" s="32">
        <v>60</v>
      </c>
      <c r="D228" s="32" t="s">
        <v>111</v>
      </c>
      <c r="E228" s="13">
        <v>3</v>
      </c>
      <c r="F228" s="13" t="s">
        <v>109</v>
      </c>
      <c r="G228" s="13">
        <v>1.1000000000000001</v>
      </c>
    </row>
    <row r="229" spans="1:7" ht="66.75" customHeight="1" x14ac:dyDescent="0.25">
      <c r="A229" s="13">
        <v>990701</v>
      </c>
      <c r="B229" s="10" t="s">
        <v>40</v>
      </c>
      <c r="C229" s="32" t="s">
        <v>104</v>
      </c>
      <c r="D229" s="32" t="s">
        <v>105</v>
      </c>
      <c r="E229" s="13">
        <v>3</v>
      </c>
      <c r="F229" s="13" t="s">
        <v>134</v>
      </c>
      <c r="G229" s="13">
        <v>1.4</v>
      </c>
    </row>
    <row r="230" spans="1:7" ht="45" x14ac:dyDescent="0.25">
      <c r="A230" s="13">
        <v>990901</v>
      </c>
      <c r="B230" s="31" t="s">
        <v>181</v>
      </c>
      <c r="C230" s="32" t="s">
        <v>104</v>
      </c>
      <c r="D230" s="32" t="s">
        <v>105</v>
      </c>
      <c r="E230" s="13">
        <v>3</v>
      </c>
      <c r="F230" s="13" t="s">
        <v>134</v>
      </c>
      <c r="G230" s="13">
        <v>1.4</v>
      </c>
    </row>
    <row r="231" spans="1:7" ht="45" x14ac:dyDescent="0.25">
      <c r="A231" s="13">
        <v>990901</v>
      </c>
      <c r="B231" s="31" t="s">
        <v>181</v>
      </c>
      <c r="C231" s="32">
        <v>55</v>
      </c>
      <c r="D231" s="32" t="s">
        <v>135</v>
      </c>
      <c r="E231" s="13">
        <v>3</v>
      </c>
      <c r="F231" s="13" t="s">
        <v>134</v>
      </c>
      <c r="G231" s="13">
        <v>1.4</v>
      </c>
    </row>
    <row r="232" spans="1:7" ht="120" x14ac:dyDescent="0.25">
      <c r="A232" s="13">
        <v>990901</v>
      </c>
      <c r="B232" s="31" t="s">
        <v>181</v>
      </c>
      <c r="C232" s="32">
        <v>136</v>
      </c>
      <c r="D232" s="32" t="s">
        <v>108</v>
      </c>
      <c r="E232" s="13">
        <v>3</v>
      </c>
      <c r="F232" s="13" t="s">
        <v>134</v>
      </c>
      <c r="G232" s="13">
        <v>1.4</v>
      </c>
    </row>
    <row r="233" spans="1:7" ht="30" x14ac:dyDescent="0.25">
      <c r="A233" s="38">
        <v>313401</v>
      </c>
      <c r="B233" s="39" t="s">
        <v>52</v>
      </c>
      <c r="C233" s="35" t="s">
        <v>104</v>
      </c>
      <c r="D233" s="35" t="s">
        <v>105</v>
      </c>
      <c r="E233" s="40">
        <v>2</v>
      </c>
      <c r="F233" s="40" t="s">
        <v>106</v>
      </c>
      <c r="G233" s="13">
        <v>1.05</v>
      </c>
    </row>
    <row r="234" spans="1:7" ht="30" x14ac:dyDescent="0.25">
      <c r="A234" s="38">
        <v>313401</v>
      </c>
      <c r="B234" s="39" t="s">
        <v>52</v>
      </c>
      <c r="C234" s="35">
        <v>60</v>
      </c>
      <c r="D234" s="35" t="s">
        <v>111</v>
      </c>
      <c r="E234" s="40">
        <v>3</v>
      </c>
      <c r="F234" s="40" t="s">
        <v>109</v>
      </c>
      <c r="G234" s="13">
        <v>1.1000000000000001</v>
      </c>
    </row>
    <row r="235" spans="1:7" ht="30" x14ac:dyDescent="0.25">
      <c r="A235" s="13">
        <v>894501</v>
      </c>
      <c r="B235" s="31" t="s">
        <v>182</v>
      </c>
      <c r="C235" s="32" t="s">
        <v>104</v>
      </c>
      <c r="D235" s="32" t="s">
        <v>105</v>
      </c>
      <c r="E235" s="13">
        <v>2</v>
      </c>
      <c r="F235" s="13" t="s">
        <v>106</v>
      </c>
      <c r="G235" s="13">
        <v>1.05</v>
      </c>
    </row>
    <row r="236" spans="1:7" s="111" customFormat="1" ht="30" x14ac:dyDescent="0.25">
      <c r="A236" s="13">
        <v>974901</v>
      </c>
      <c r="B236" s="31" t="s">
        <v>183</v>
      </c>
      <c r="C236" s="32" t="s">
        <v>104</v>
      </c>
      <c r="D236" s="32" t="s">
        <v>105</v>
      </c>
      <c r="E236" s="13">
        <v>2</v>
      </c>
      <c r="F236" s="13" t="s">
        <v>106</v>
      </c>
      <c r="G236" s="13">
        <v>1.05</v>
      </c>
    </row>
    <row r="237" spans="1:7" ht="45" x14ac:dyDescent="0.25">
      <c r="A237" s="40">
        <v>880401</v>
      </c>
      <c r="B237" s="39" t="s">
        <v>184</v>
      </c>
      <c r="C237" s="35" t="s">
        <v>104</v>
      </c>
      <c r="D237" s="35" t="s">
        <v>105</v>
      </c>
      <c r="E237" s="40">
        <v>3</v>
      </c>
      <c r="F237" s="40" t="s">
        <v>145</v>
      </c>
      <c r="G237" s="40">
        <v>1.35</v>
      </c>
    </row>
    <row r="238" spans="1:7" ht="44.25" customHeight="1" x14ac:dyDescent="0.25">
      <c r="A238" s="40">
        <v>880501</v>
      </c>
      <c r="B238" s="10" t="s">
        <v>36</v>
      </c>
      <c r="C238" s="35" t="s">
        <v>104</v>
      </c>
      <c r="D238" s="35" t="s">
        <v>105</v>
      </c>
      <c r="E238" s="40">
        <v>2</v>
      </c>
      <c r="F238" s="40" t="s">
        <v>106</v>
      </c>
      <c r="G238" s="40">
        <v>1.05</v>
      </c>
    </row>
    <row r="239" spans="1:7" ht="60" x14ac:dyDescent="0.25">
      <c r="A239" s="40">
        <v>890501</v>
      </c>
      <c r="B239" s="39" t="s">
        <v>49</v>
      </c>
      <c r="C239" s="35" t="s">
        <v>104</v>
      </c>
      <c r="D239" s="35" t="s">
        <v>105</v>
      </c>
      <c r="E239" s="40">
        <v>3</v>
      </c>
      <c r="F239" s="40" t="s">
        <v>145</v>
      </c>
      <c r="G239" s="40">
        <v>1.35</v>
      </c>
    </row>
    <row r="240" spans="1:7" ht="60" x14ac:dyDescent="0.25">
      <c r="A240" s="40">
        <v>890601</v>
      </c>
      <c r="B240" s="39" t="s">
        <v>185</v>
      </c>
      <c r="C240" s="35" t="s">
        <v>104</v>
      </c>
      <c r="D240" s="35" t="s">
        <v>105</v>
      </c>
      <c r="E240" s="40">
        <v>3</v>
      </c>
      <c r="F240" s="40" t="s">
        <v>145</v>
      </c>
      <c r="G240" s="40">
        <v>1.35</v>
      </c>
    </row>
    <row r="241" spans="1:7" ht="60" x14ac:dyDescent="0.25">
      <c r="A241" s="40">
        <v>890701</v>
      </c>
      <c r="B241" s="39" t="s">
        <v>186</v>
      </c>
      <c r="C241" s="35" t="s">
        <v>104</v>
      </c>
      <c r="D241" s="35" t="s">
        <v>105</v>
      </c>
      <c r="E241" s="40">
        <v>3</v>
      </c>
      <c r="F241" s="40" t="s">
        <v>145</v>
      </c>
      <c r="G241" s="40">
        <v>1.35</v>
      </c>
    </row>
    <row r="242" spans="1:7" ht="60" x14ac:dyDescent="0.25">
      <c r="A242" s="40">
        <v>890901</v>
      </c>
      <c r="B242" s="39" t="s">
        <v>45</v>
      </c>
      <c r="C242" s="35" t="s">
        <v>104</v>
      </c>
      <c r="D242" s="35" t="s">
        <v>105</v>
      </c>
      <c r="E242" s="40">
        <v>3</v>
      </c>
      <c r="F242" s="40" t="s">
        <v>145</v>
      </c>
      <c r="G242" s="40">
        <v>1.35</v>
      </c>
    </row>
    <row r="243" spans="1:7" ht="60" x14ac:dyDescent="0.25">
      <c r="A243" s="40">
        <v>891301</v>
      </c>
      <c r="B243" s="39" t="s">
        <v>187</v>
      </c>
      <c r="C243" s="35" t="s">
        <v>104</v>
      </c>
      <c r="D243" s="35" t="s">
        <v>105</v>
      </c>
      <c r="E243" s="40">
        <v>3</v>
      </c>
      <c r="F243" s="40" t="s">
        <v>145</v>
      </c>
      <c r="G243" s="40">
        <v>1.35</v>
      </c>
    </row>
    <row r="244" spans="1:7" ht="60" x14ac:dyDescent="0.25">
      <c r="A244" s="40">
        <v>892401</v>
      </c>
      <c r="B244" s="39" t="s">
        <v>7</v>
      </c>
      <c r="C244" s="35" t="s">
        <v>104</v>
      </c>
      <c r="D244" s="35" t="s">
        <v>105</v>
      </c>
      <c r="E244" s="40">
        <v>3</v>
      </c>
      <c r="F244" s="40" t="s">
        <v>145</v>
      </c>
      <c r="G244" s="40">
        <v>1.35</v>
      </c>
    </row>
    <row r="245" spans="1:7" ht="45" x14ac:dyDescent="0.25">
      <c r="A245" s="40">
        <v>894401</v>
      </c>
      <c r="B245" s="39" t="s">
        <v>15</v>
      </c>
      <c r="C245" s="35" t="s">
        <v>104</v>
      </c>
      <c r="D245" s="35" t="s">
        <v>105</v>
      </c>
      <c r="E245" s="40">
        <v>2</v>
      </c>
      <c r="F245" s="40" t="s">
        <v>106</v>
      </c>
      <c r="G245" s="40">
        <v>1.05</v>
      </c>
    </row>
    <row r="246" spans="1:7" ht="45" x14ac:dyDescent="0.25">
      <c r="A246" s="13">
        <v>940601</v>
      </c>
      <c r="B246" s="31" t="s">
        <v>188</v>
      </c>
      <c r="C246" s="32" t="s">
        <v>104</v>
      </c>
      <c r="D246" s="32" t="s">
        <v>105</v>
      </c>
      <c r="E246" s="13">
        <v>2</v>
      </c>
      <c r="F246" s="13" t="s">
        <v>106</v>
      </c>
      <c r="G246" s="13">
        <v>1.05</v>
      </c>
    </row>
    <row r="247" spans="1:7" ht="30" x14ac:dyDescent="0.25">
      <c r="A247" s="13">
        <v>966801</v>
      </c>
      <c r="B247" s="31" t="s">
        <v>189</v>
      </c>
      <c r="C247" s="32" t="s">
        <v>104</v>
      </c>
      <c r="D247" s="32" t="s">
        <v>105</v>
      </c>
      <c r="E247" s="13">
        <v>1</v>
      </c>
      <c r="F247" s="13"/>
      <c r="G247" s="13">
        <v>0.9</v>
      </c>
    </row>
    <row r="248" spans="1:7" x14ac:dyDescent="0.25">
      <c r="A248" s="13">
        <v>979801</v>
      </c>
      <c r="B248" s="31" t="s">
        <v>54</v>
      </c>
      <c r="C248" s="32" t="s">
        <v>104</v>
      </c>
      <c r="D248" s="32" t="s">
        <v>105</v>
      </c>
      <c r="E248" s="13">
        <v>2</v>
      </c>
      <c r="F248" s="13" t="s">
        <v>106</v>
      </c>
      <c r="G248" s="13">
        <v>1.05</v>
      </c>
    </row>
    <row r="249" spans="1:7" x14ac:dyDescent="0.25">
      <c r="A249" s="12">
        <v>975301</v>
      </c>
      <c r="B249" s="14" t="s">
        <v>57</v>
      </c>
      <c r="C249" s="32" t="s">
        <v>104</v>
      </c>
      <c r="D249" s="32" t="s">
        <v>105</v>
      </c>
      <c r="E249" s="13">
        <v>2</v>
      </c>
      <c r="F249" s="13" t="s">
        <v>106</v>
      </c>
      <c r="G249" s="13">
        <v>1.05</v>
      </c>
    </row>
    <row r="250" spans="1:7" ht="40.5" customHeight="1" x14ac:dyDescent="0.25">
      <c r="A250" s="13">
        <v>979901</v>
      </c>
      <c r="B250" s="31" t="s">
        <v>190</v>
      </c>
      <c r="C250" s="32" t="s">
        <v>104</v>
      </c>
      <c r="D250" s="32" t="s">
        <v>105</v>
      </c>
      <c r="E250" s="13">
        <v>2</v>
      </c>
      <c r="F250" s="13" t="s">
        <v>106</v>
      </c>
      <c r="G250" s="13">
        <v>1.05</v>
      </c>
    </row>
    <row r="251" spans="1:7" ht="40.5" customHeight="1" x14ac:dyDescent="0.25">
      <c r="A251" s="13">
        <v>979901</v>
      </c>
      <c r="B251" s="31" t="s">
        <v>190</v>
      </c>
      <c r="C251" s="32">
        <v>65</v>
      </c>
      <c r="D251" s="32" t="s">
        <v>126</v>
      </c>
      <c r="E251" s="13">
        <v>3</v>
      </c>
      <c r="F251" s="13" t="s">
        <v>109</v>
      </c>
      <c r="G251" s="13">
        <v>1.1000000000000001</v>
      </c>
    </row>
    <row r="252" spans="1:7" x14ac:dyDescent="0.25">
      <c r="A252" s="13">
        <v>978701</v>
      </c>
      <c r="B252" s="31" t="s">
        <v>55</v>
      </c>
      <c r="C252" s="32" t="s">
        <v>104</v>
      </c>
      <c r="D252" s="32" t="s">
        <v>105</v>
      </c>
      <c r="E252" s="13">
        <v>2</v>
      </c>
      <c r="F252" s="13" t="s">
        <v>106</v>
      </c>
      <c r="G252" s="13">
        <v>1.05</v>
      </c>
    </row>
    <row r="253" spans="1:7" ht="120" x14ac:dyDescent="0.25">
      <c r="A253" s="13">
        <v>978701</v>
      </c>
      <c r="B253" s="31" t="s">
        <v>55</v>
      </c>
      <c r="C253" s="32">
        <v>136</v>
      </c>
      <c r="D253" s="32" t="s">
        <v>108</v>
      </c>
      <c r="E253" s="13">
        <v>3</v>
      </c>
      <c r="F253" s="13" t="s">
        <v>109</v>
      </c>
      <c r="G253" s="13">
        <v>1.1000000000000001</v>
      </c>
    </row>
    <row r="254" spans="1:7" x14ac:dyDescent="0.25">
      <c r="A254" s="13">
        <v>978701</v>
      </c>
      <c r="B254" s="31" t="s">
        <v>55</v>
      </c>
      <c r="C254" s="32">
        <v>100</v>
      </c>
      <c r="D254" s="32" t="s">
        <v>117</v>
      </c>
      <c r="E254" s="13">
        <v>3</v>
      </c>
      <c r="F254" s="13" t="s">
        <v>109</v>
      </c>
      <c r="G254" s="13">
        <v>1.1000000000000001</v>
      </c>
    </row>
    <row r="255" spans="1:7" x14ac:dyDescent="0.25">
      <c r="A255" s="13">
        <v>978701</v>
      </c>
      <c r="B255" s="31" t="s">
        <v>55</v>
      </c>
      <c r="C255" s="32">
        <v>108</v>
      </c>
      <c r="D255" s="32" t="s">
        <v>127</v>
      </c>
      <c r="E255" s="13">
        <v>3</v>
      </c>
      <c r="F255" s="13" t="s">
        <v>109</v>
      </c>
      <c r="G255" s="13">
        <v>1.1000000000000001</v>
      </c>
    </row>
    <row r="256" spans="1:7" x14ac:dyDescent="0.25">
      <c r="A256" s="13">
        <v>978701</v>
      </c>
      <c r="B256" s="31" t="s">
        <v>55</v>
      </c>
      <c r="C256" s="32">
        <v>122</v>
      </c>
      <c r="D256" s="32" t="s">
        <v>174</v>
      </c>
      <c r="E256" s="13">
        <v>3</v>
      </c>
      <c r="F256" s="13" t="s">
        <v>109</v>
      </c>
      <c r="G256" s="13">
        <v>1.1000000000000001</v>
      </c>
    </row>
    <row r="257" spans="1:8" ht="45" x14ac:dyDescent="0.25">
      <c r="A257" s="13">
        <v>881801</v>
      </c>
      <c r="B257" s="31" t="s">
        <v>191</v>
      </c>
      <c r="C257" s="32" t="s">
        <v>104</v>
      </c>
      <c r="D257" s="32" t="s">
        <v>105</v>
      </c>
      <c r="E257" s="13">
        <v>2</v>
      </c>
      <c r="F257" s="13" t="s">
        <v>106</v>
      </c>
      <c r="G257" s="13">
        <v>1.05</v>
      </c>
    </row>
    <row r="258" spans="1:8" ht="45" x14ac:dyDescent="0.25">
      <c r="A258" s="13">
        <v>962401</v>
      </c>
      <c r="B258" s="31" t="s">
        <v>192</v>
      </c>
      <c r="C258" s="32" t="s">
        <v>104</v>
      </c>
      <c r="D258" s="32" t="s">
        <v>105</v>
      </c>
      <c r="E258" s="13">
        <v>2</v>
      </c>
      <c r="F258" s="13" t="s">
        <v>106</v>
      </c>
      <c r="G258" s="13">
        <v>1.05</v>
      </c>
    </row>
    <row r="259" spans="1:8" ht="45" x14ac:dyDescent="0.25">
      <c r="A259" s="13">
        <v>263701</v>
      </c>
      <c r="B259" s="31" t="s">
        <v>193</v>
      </c>
      <c r="C259" s="32" t="s">
        <v>104</v>
      </c>
      <c r="D259" s="32" t="s">
        <v>105</v>
      </c>
      <c r="E259" s="13">
        <v>2</v>
      </c>
      <c r="F259" s="13" t="s">
        <v>106</v>
      </c>
      <c r="G259" s="13">
        <v>1.05</v>
      </c>
    </row>
    <row r="260" spans="1:8" ht="30" x14ac:dyDescent="0.25">
      <c r="A260" s="13">
        <v>283301</v>
      </c>
      <c r="B260" s="31" t="s">
        <v>194</v>
      </c>
      <c r="C260" s="32" t="s">
        <v>104</v>
      </c>
      <c r="D260" s="32" t="s">
        <v>105</v>
      </c>
      <c r="E260" s="13">
        <v>2</v>
      </c>
      <c r="F260" s="13" t="s">
        <v>106</v>
      </c>
      <c r="G260" s="13">
        <v>1.05</v>
      </c>
    </row>
    <row r="261" spans="1:8" x14ac:dyDescent="0.25">
      <c r="A261" s="13">
        <v>541701</v>
      </c>
      <c r="B261" s="31" t="s">
        <v>195</v>
      </c>
      <c r="C261" s="35" t="s">
        <v>104</v>
      </c>
      <c r="D261" s="35" t="s">
        <v>105</v>
      </c>
      <c r="E261" s="40">
        <v>2</v>
      </c>
      <c r="F261" s="40" t="s">
        <v>106</v>
      </c>
      <c r="G261" s="40">
        <v>1.05</v>
      </c>
      <c r="H261" s="17"/>
    </row>
    <row r="262" spans="1:8" x14ac:dyDescent="0.25">
      <c r="A262" s="13">
        <v>980801</v>
      </c>
      <c r="B262" s="31" t="s">
        <v>59</v>
      </c>
      <c r="C262" s="35" t="s">
        <v>104</v>
      </c>
      <c r="D262" s="35" t="s">
        <v>105</v>
      </c>
      <c r="E262" s="40">
        <v>2</v>
      </c>
      <c r="F262" s="40" t="s">
        <v>106</v>
      </c>
      <c r="G262" s="40">
        <v>1.05</v>
      </c>
      <c r="H262" s="17"/>
    </row>
    <row r="263" spans="1:8" x14ac:dyDescent="0.25">
      <c r="A263" s="13">
        <v>980801</v>
      </c>
      <c r="B263" s="31" t="s">
        <v>59</v>
      </c>
      <c r="C263" s="32">
        <v>100</v>
      </c>
      <c r="D263" s="41" t="s">
        <v>117</v>
      </c>
      <c r="E263" s="13">
        <v>3</v>
      </c>
      <c r="F263" s="13" t="s">
        <v>109</v>
      </c>
      <c r="G263" s="13">
        <v>1.1000000000000001</v>
      </c>
    </row>
    <row r="264" spans="1:8" ht="25.5" x14ac:dyDescent="0.25">
      <c r="A264" s="13">
        <v>980801</v>
      </c>
      <c r="B264" s="31" t="s">
        <v>59</v>
      </c>
      <c r="C264" s="32">
        <v>81</v>
      </c>
      <c r="D264" s="41" t="s">
        <v>116</v>
      </c>
      <c r="E264" s="13">
        <v>3</v>
      </c>
      <c r="F264" s="13" t="s">
        <v>109</v>
      </c>
      <c r="G264" s="13">
        <v>1.1000000000000001</v>
      </c>
    </row>
    <row r="265" spans="1:8" x14ac:dyDescent="0.25">
      <c r="A265" s="13">
        <v>980801</v>
      </c>
      <c r="B265" s="31" t="s">
        <v>59</v>
      </c>
      <c r="C265" s="32">
        <v>122</v>
      </c>
      <c r="D265" s="41" t="s">
        <v>174</v>
      </c>
      <c r="E265" s="13">
        <v>3</v>
      </c>
      <c r="F265" s="13" t="s">
        <v>109</v>
      </c>
      <c r="G265" s="13">
        <v>1.1000000000000001</v>
      </c>
    </row>
    <row r="266" spans="1:8" x14ac:dyDescent="0.25">
      <c r="A266" s="13">
        <v>980801</v>
      </c>
      <c r="B266" s="31" t="s">
        <v>59</v>
      </c>
      <c r="C266" s="32">
        <v>108</v>
      </c>
      <c r="D266" s="41" t="s">
        <v>127</v>
      </c>
      <c r="E266" s="13">
        <v>3</v>
      </c>
      <c r="F266" s="13" t="s">
        <v>109</v>
      </c>
      <c r="G266" s="13">
        <v>1.1000000000000001</v>
      </c>
    </row>
    <row r="267" spans="1:8" x14ac:dyDescent="0.25">
      <c r="A267" s="13">
        <v>980801</v>
      </c>
      <c r="B267" s="31" t="s">
        <v>59</v>
      </c>
      <c r="C267" s="32">
        <v>54</v>
      </c>
      <c r="D267" s="41" t="s">
        <v>128</v>
      </c>
      <c r="E267" s="13">
        <v>3</v>
      </c>
      <c r="F267" s="13" t="s">
        <v>109</v>
      </c>
      <c r="G267" s="13">
        <v>1.1000000000000001</v>
      </c>
    </row>
    <row r="268" spans="1:8" ht="38.25" x14ac:dyDescent="0.25">
      <c r="A268" s="13">
        <v>980801</v>
      </c>
      <c r="B268" s="31" t="s">
        <v>59</v>
      </c>
      <c r="C268" s="32">
        <v>162</v>
      </c>
      <c r="D268" s="41" t="s">
        <v>123</v>
      </c>
      <c r="E268" s="13">
        <v>3</v>
      </c>
      <c r="F268" s="13" t="s">
        <v>109</v>
      </c>
      <c r="G268" s="13">
        <v>1.1000000000000001</v>
      </c>
    </row>
    <row r="269" spans="1:8" ht="25.5" customHeight="1" x14ac:dyDescent="0.25">
      <c r="A269" s="13">
        <v>980801</v>
      </c>
      <c r="B269" s="31" t="s">
        <v>59</v>
      </c>
      <c r="C269" s="32">
        <v>99</v>
      </c>
      <c r="D269" s="41" t="s">
        <v>196</v>
      </c>
      <c r="E269" s="13">
        <v>3</v>
      </c>
      <c r="F269" s="13" t="s">
        <v>109</v>
      </c>
      <c r="G269" s="13">
        <v>1.1000000000000001</v>
      </c>
    </row>
    <row r="270" spans="1:8" x14ac:dyDescent="0.25">
      <c r="A270" s="13">
        <v>980801</v>
      </c>
      <c r="B270" s="31" t="s">
        <v>59</v>
      </c>
      <c r="C270" s="32">
        <v>1</v>
      </c>
      <c r="D270" s="41" t="s">
        <v>137</v>
      </c>
      <c r="E270" s="13">
        <v>3</v>
      </c>
      <c r="F270" s="13" t="s">
        <v>109</v>
      </c>
      <c r="G270" s="13">
        <v>1.1000000000000001</v>
      </c>
    </row>
    <row r="271" spans="1:8" ht="76.5" x14ac:dyDescent="0.25">
      <c r="A271" s="13">
        <v>980801</v>
      </c>
      <c r="B271" s="31" t="s">
        <v>59</v>
      </c>
      <c r="C271" s="32">
        <v>136</v>
      </c>
      <c r="D271" s="41" t="s">
        <v>108</v>
      </c>
      <c r="E271" s="13">
        <v>3</v>
      </c>
      <c r="F271" s="13" t="s">
        <v>109</v>
      </c>
      <c r="G271" s="13">
        <v>1.1000000000000001</v>
      </c>
    </row>
    <row r="272" spans="1:8" x14ac:dyDescent="0.25">
      <c r="A272" s="13">
        <v>980801</v>
      </c>
      <c r="B272" s="31" t="s">
        <v>59</v>
      </c>
      <c r="C272" s="32">
        <v>12</v>
      </c>
      <c r="D272" s="41" t="s">
        <v>171</v>
      </c>
      <c r="E272" s="13">
        <v>3</v>
      </c>
      <c r="F272" s="13" t="s">
        <v>109</v>
      </c>
      <c r="G272" s="13">
        <v>1.1000000000000001</v>
      </c>
    </row>
    <row r="273" spans="1:7" x14ac:dyDescent="0.25">
      <c r="A273" s="13">
        <v>300701</v>
      </c>
      <c r="B273" s="31" t="s">
        <v>197</v>
      </c>
      <c r="C273" s="32" t="s">
        <v>104</v>
      </c>
      <c r="D273" s="32" t="s">
        <v>105</v>
      </c>
      <c r="E273" s="13">
        <v>1</v>
      </c>
      <c r="F273" s="13"/>
      <c r="G273" s="13">
        <v>0.9</v>
      </c>
    </row>
    <row r="274" spans="1:7" x14ac:dyDescent="0.25">
      <c r="A274" s="13">
        <v>362701</v>
      </c>
      <c r="B274" s="31" t="s">
        <v>265</v>
      </c>
      <c r="C274" s="32" t="s">
        <v>104</v>
      </c>
      <c r="D274" s="32" t="s">
        <v>105</v>
      </c>
      <c r="E274" s="13">
        <v>3</v>
      </c>
      <c r="F274" s="13" t="s">
        <v>134</v>
      </c>
      <c r="G274" s="13">
        <v>1.4</v>
      </c>
    </row>
    <row r="275" spans="1:7" ht="45" x14ac:dyDescent="0.25">
      <c r="A275" s="13">
        <v>560101</v>
      </c>
      <c r="B275" s="31" t="s">
        <v>198</v>
      </c>
      <c r="C275" s="32" t="s">
        <v>104</v>
      </c>
      <c r="D275" s="32" t="s">
        <v>105</v>
      </c>
      <c r="E275" s="13">
        <v>2</v>
      </c>
      <c r="F275" s="13" t="s">
        <v>106</v>
      </c>
      <c r="G275" s="13">
        <v>1.05</v>
      </c>
    </row>
    <row r="276" spans="1:7" ht="45" x14ac:dyDescent="0.25">
      <c r="A276" s="13">
        <v>610101</v>
      </c>
      <c r="B276" s="31" t="s">
        <v>199</v>
      </c>
      <c r="C276" s="32" t="s">
        <v>104</v>
      </c>
      <c r="D276" s="32" t="s">
        <v>105</v>
      </c>
      <c r="E276" s="13">
        <v>2</v>
      </c>
      <c r="F276" s="13" t="s">
        <v>106</v>
      </c>
      <c r="G276" s="13">
        <v>1.05</v>
      </c>
    </row>
  </sheetData>
  <mergeCells count="4">
    <mergeCell ref="L7:O7"/>
    <mergeCell ref="N5:O5"/>
    <mergeCell ref="L6:O6"/>
    <mergeCell ref="A10:G10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674B87-5FBD-4F9B-8ABD-7B872D4BB887}">
  <dimension ref="A1:D125"/>
  <sheetViews>
    <sheetView workbookViewId="0">
      <selection activeCell="D1" sqref="D1"/>
    </sheetView>
  </sheetViews>
  <sheetFormatPr defaultColWidth="9.140625" defaultRowHeight="15" x14ac:dyDescent="0.25"/>
  <cols>
    <col min="1" max="1" width="9.140625" style="110"/>
    <col min="2" max="2" width="14.85546875" style="18" customWidth="1"/>
    <col min="3" max="3" width="13.7109375" style="297" customWidth="1"/>
    <col min="4" max="4" width="92.5703125" style="110" customWidth="1"/>
    <col min="5" max="16384" width="9.140625" style="110"/>
  </cols>
  <sheetData>
    <row r="1" spans="1:4" x14ac:dyDescent="0.25">
      <c r="D1" s="131" t="s">
        <v>248</v>
      </c>
    </row>
    <row r="2" spans="1:4" x14ac:dyDescent="0.25">
      <c r="D2" s="133" t="s">
        <v>773</v>
      </c>
    </row>
    <row r="3" spans="1:4" x14ac:dyDescent="0.25">
      <c r="D3" s="132" t="s">
        <v>774</v>
      </c>
    </row>
    <row r="4" spans="1:4" s="1" customFormat="1" x14ac:dyDescent="0.25">
      <c r="A4" s="109"/>
      <c r="C4" s="2"/>
      <c r="D4" s="109"/>
    </row>
    <row r="5" spans="1:4" s="1" customFormat="1" ht="15.75" x14ac:dyDescent="0.25">
      <c r="B5" s="281"/>
      <c r="C5" s="29"/>
      <c r="D5" s="29" t="s">
        <v>806</v>
      </c>
    </row>
    <row r="6" spans="1:4" s="1" customFormat="1" x14ac:dyDescent="0.25">
      <c r="B6" s="281"/>
      <c r="C6" s="5"/>
      <c r="D6" s="5" t="s">
        <v>63</v>
      </c>
    </row>
    <row r="7" spans="1:4" s="1" customFormat="1" x14ac:dyDescent="0.25">
      <c r="B7" s="281"/>
      <c r="C7" s="5"/>
      <c r="D7" s="6" t="s">
        <v>0</v>
      </c>
    </row>
    <row r="8" spans="1:4" s="1" customFormat="1" x14ac:dyDescent="0.25">
      <c r="B8" s="281"/>
      <c r="C8" s="7"/>
      <c r="D8" s="6" t="s">
        <v>1</v>
      </c>
    </row>
    <row r="9" spans="1:4" s="1" customFormat="1" x14ac:dyDescent="0.25">
      <c r="B9" s="281"/>
      <c r="C9" s="7"/>
      <c r="D9" s="281"/>
    </row>
    <row r="10" spans="1:4" s="1" customFormat="1" ht="15.75" x14ac:dyDescent="0.25">
      <c r="A10" s="387" t="s">
        <v>807</v>
      </c>
      <c r="B10" s="387"/>
      <c r="C10" s="387"/>
      <c r="D10" s="387"/>
    </row>
    <row r="11" spans="1:4" s="1" customFormat="1" ht="15.75" x14ac:dyDescent="0.25">
      <c r="A11" s="292"/>
      <c r="B11" s="281"/>
      <c r="C11" s="151"/>
      <c r="D11" s="281"/>
    </row>
    <row r="12" spans="1:4" ht="38.25" x14ac:dyDescent="0.25">
      <c r="A12" s="265" t="s">
        <v>2</v>
      </c>
      <c r="B12" s="30" t="s">
        <v>272</v>
      </c>
      <c r="C12" s="30" t="s">
        <v>4</v>
      </c>
      <c r="D12" s="30" t="s">
        <v>97</v>
      </c>
    </row>
    <row r="13" spans="1:4" x14ac:dyDescent="0.25">
      <c r="A13" s="129">
        <v>1</v>
      </c>
      <c r="B13" s="129">
        <v>509639</v>
      </c>
      <c r="C13" s="293">
        <v>963901</v>
      </c>
      <c r="D13" s="16" t="s">
        <v>173</v>
      </c>
    </row>
    <row r="14" spans="1:4" ht="25.5" x14ac:dyDescent="0.25">
      <c r="A14" s="129">
        <v>2</v>
      </c>
      <c r="B14" s="129">
        <v>501501</v>
      </c>
      <c r="C14" s="293">
        <v>150101</v>
      </c>
      <c r="D14" s="16" t="s">
        <v>69</v>
      </c>
    </row>
    <row r="15" spans="1:4" ht="25.5" x14ac:dyDescent="0.25">
      <c r="A15" s="129">
        <v>3</v>
      </c>
      <c r="B15" s="129">
        <v>502801</v>
      </c>
      <c r="C15" s="293">
        <v>280101</v>
      </c>
      <c r="D15" s="16" t="s">
        <v>78</v>
      </c>
    </row>
    <row r="16" spans="1:4" x14ac:dyDescent="0.25">
      <c r="A16" s="129">
        <v>4</v>
      </c>
      <c r="B16" s="129">
        <v>504124</v>
      </c>
      <c r="C16" s="293">
        <v>412401</v>
      </c>
      <c r="D16" s="16" t="s">
        <v>157</v>
      </c>
    </row>
    <row r="17" spans="1:4" ht="25.5" x14ac:dyDescent="0.25">
      <c r="A17" s="129">
        <v>5</v>
      </c>
      <c r="B17" s="129">
        <v>505426</v>
      </c>
      <c r="C17" s="293">
        <v>542601</v>
      </c>
      <c r="D17" s="16" t="s">
        <v>44</v>
      </c>
    </row>
    <row r="18" spans="1:4" ht="25.5" x14ac:dyDescent="0.25">
      <c r="A18" s="129">
        <v>6</v>
      </c>
      <c r="B18" s="129">
        <v>503901</v>
      </c>
      <c r="C18" s="293">
        <v>390101</v>
      </c>
      <c r="D18" s="16" t="s">
        <v>155</v>
      </c>
    </row>
    <row r="19" spans="1:4" x14ac:dyDescent="0.25">
      <c r="A19" s="129">
        <v>7</v>
      </c>
      <c r="B19" s="129">
        <v>506514</v>
      </c>
      <c r="C19" s="293">
        <v>333801</v>
      </c>
      <c r="D19" s="16" t="s">
        <v>31</v>
      </c>
    </row>
    <row r="20" spans="1:4" ht="25.5" x14ac:dyDescent="0.25">
      <c r="A20" s="129">
        <v>8</v>
      </c>
      <c r="B20" s="129">
        <v>509905</v>
      </c>
      <c r="C20" s="293">
        <v>990501</v>
      </c>
      <c r="D20" s="16" t="s">
        <v>179</v>
      </c>
    </row>
    <row r="21" spans="1:4" ht="25.5" x14ac:dyDescent="0.25">
      <c r="A21" s="129">
        <v>9</v>
      </c>
      <c r="B21" s="129">
        <v>509909</v>
      </c>
      <c r="C21" s="293">
        <v>990901</v>
      </c>
      <c r="D21" s="16" t="s">
        <v>181</v>
      </c>
    </row>
    <row r="22" spans="1:4" ht="25.5" x14ac:dyDescent="0.25">
      <c r="A22" s="129">
        <v>10</v>
      </c>
      <c r="B22" s="129">
        <v>501001</v>
      </c>
      <c r="C22" s="293">
        <v>100101</v>
      </c>
      <c r="D22" s="16" t="s">
        <v>124</v>
      </c>
    </row>
    <row r="23" spans="1:4" ht="25.5" x14ac:dyDescent="0.25">
      <c r="A23" s="129">
        <v>11</v>
      </c>
      <c r="B23" s="129">
        <v>502606</v>
      </c>
      <c r="C23" s="293">
        <v>262101</v>
      </c>
      <c r="D23" s="16" t="s">
        <v>143</v>
      </c>
    </row>
    <row r="24" spans="1:4" ht="25.5" x14ac:dyDescent="0.25">
      <c r="A24" s="129">
        <v>12</v>
      </c>
      <c r="B24" s="129">
        <v>502630</v>
      </c>
      <c r="C24" s="293">
        <v>263001</v>
      </c>
      <c r="D24" s="16" t="s">
        <v>76</v>
      </c>
    </row>
    <row r="25" spans="1:4" ht="25.5" x14ac:dyDescent="0.25">
      <c r="A25" s="129">
        <v>13</v>
      </c>
      <c r="B25" s="129">
        <v>503814</v>
      </c>
      <c r="C25" s="293">
        <v>381401</v>
      </c>
      <c r="D25" s="16" t="s">
        <v>82</v>
      </c>
    </row>
    <row r="26" spans="1:4" ht="25.5" x14ac:dyDescent="0.25">
      <c r="A26" s="129">
        <v>14</v>
      </c>
      <c r="B26" s="129">
        <v>500801</v>
      </c>
      <c r="C26" s="293" t="s">
        <v>808</v>
      </c>
      <c r="D26" s="16" t="s">
        <v>66</v>
      </c>
    </row>
    <row r="27" spans="1:4" ht="25.5" x14ac:dyDescent="0.25">
      <c r="A27" s="129">
        <v>15</v>
      </c>
      <c r="B27" s="129">
        <v>501914</v>
      </c>
      <c r="C27" s="293">
        <v>191401</v>
      </c>
      <c r="D27" s="16" t="s">
        <v>48</v>
      </c>
    </row>
    <row r="28" spans="1:4" ht="25.5" x14ac:dyDescent="0.25">
      <c r="A28" s="129">
        <v>16</v>
      </c>
      <c r="B28" s="129">
        <v>500601</v>
      </c>
      <c r="C28" s="293" t="s">
        <v>809</v>
      </c>
      <c r="D28" s="16" t="s">
        <v>119</v>
      </c>
    </row>
    <row r="29" spans="1:4" ht="25.5" x14ac:dyDescent="0.25">
      <c r="A29" s="129">
        <v>17</v>
      </c>
      <c r="B29" s="129">
        <v>502101</v>
      </c>
      <c r="C29" s="293">
        <v>210101</v>
      </c>
      <c r="D29" s="16" t="s">
        <v>64</v>
      </c>
    </row>
    <row r="30" spans="1:4" ht="25.5" x14ac:dyDescent="0.25">
      <c r="A30" s="129">
        <v>18</v>
      </c>
      <c r="B30" s="129">
        <v>502102</v>
      </c>
      <c r="C30" s="293">
        <v>210102</v>
      </c>
      <c r="D30" s="16" t="s">
        <v>16</v>
      </c>
    </row>
    <row r="31" spans="1:4" ht="25.5" x14ac:dyDescent="0.25">
      <c r="A31" s="129">
        <v>19</v>
      </c>
      <c r="B31" s="42">
        <v>503630</v>
      </c>
      <c r="C31" s="36">
        <v>363001</v>
      </c>
      <c r="D31" s="21" t="s">
        <v>150</v>
      </c>
    </row>
    <row r="32" spans="1:4" ht="25.5" x14ac:dyDescent="0.25">
      <c r="A32" s="129">
        <v>20</v>
      </c>
      <c r="B32" s="42">
        <v>503602</v>
      </c>
      <c r="C32" s="36">
        <v>360201</v>
      </c>
      <c r="D32" s="21" t="s">
        <v>152</v>
      </c>
    </row>
    <row r="33" spans="1:4" x14ac:dyDescent="0.25">
      <c r="A33" s="129">
        <v>21</v>
      </c>
      <c r="B33" s="129">
        <v>505111</v>
      </c>
      <c r="C33" s="293">
        <v>511101</v>
      </c>
      <c r="D33" s="16" t="s">
        <v>160</v>
      </c>
    </row>
    <row r="34" spans="1:4" ht="25.5" x14ac:dyDescent="0.25">
      <c r="A34" s="129">
        <v>22</v>
      </c>
      <c r="B34" s="129">
        <v>502910</v>
      </c>
      <c r="C34" s="293">
        <v>291201</v>
      </c>
      <c r="D34" s="16" t="s">
        <v>11</v>
      </c>
    </row>
    <row r="35" spans="1:4" ht="25.5" x14ac:dyDescent="0.25">
      <c r="A35" s="129">
        <v>23</v>
      </c>
      <c r="B35" s="42">
        <v>503133</v>
      </c>
      <c r="C35" s="42">
        <v>313301</v>
      </c>
      <c r="D35" s="16" t="s">
        <v>229</v>
      </c>
    </row>
    <row r="36" spans="1:4" x14ac:dyDescent="0.25">
      <c r="A36" s="129">
        <v>24</v>
      </c>
      <c r="B36" s="129">
        <v>509633</v>
      </c>
      <c r="C36" s="293">
        <v>963301</v>
      </c>
      <c r="D36" s="16" t="s">
        <v>38</v>
      </c>
    </row>
    <row r="37" spans="1:4" ht="25.5" x14ac:dyDescent="0.25">
      <c r="A37" s="129">
        <v>25</v>
      </c>
      <c r="B37" s="129">
        <v>500416</v>
      </c>
      <c r="C37" s="293" t="s">
        <v>810</v>
      </c>
      <c r="D37" s="16" t="s">
        <v>115</v>
      </c>
    </row>
    <row r="38" spans="1:4" ht="25.5" x14ac:dyDescent="0.25">
      <c r="A38" s="129">
        <v>26</v>
      </c>
      <c r="B38" s="129">
        <v>500501</v>
      </c>
      <c r="C38" s="293" t="s">
        <v>811</v>
      </c>
      <c r="D38" s="16" t="s">
        <v>118</v>
      </c>
    </row>
    <row r="39" spans="1:4" ht="32.25" customHeight="1" x14ac:dyDescent="0.25">
      <c r="A39" s="129">
        <v>27</v>
      </c>
      <c r="B39" s="129">
        <v>501701</v>
      </c>
      <c r="C39" s="293">
        <v>170101</v>
      </c>
      <c r="D39" s="16" t="s">
        <v>71</v>
      </c>
    </row>
    <row r="40" spans="1:4" ht="29.25" customHeight="1" x14ac:dyDescent="0.25">
      <c r="A40" s="129">
        <v>28</v>
      </c>
      <c r="B40" s="129">
        <v>501711</v>
      </c>
      <c r="C40" s="293">
        <v>171401</v>
      </c>
      <c r="D40" s="16" t="s">
        <v>130</v>
      </c>
    </row>
    <row r="41" spans="1:4" ht="25.5" x14ac:dyDescent="0.25">
      <c r="A41" s="129">
        <v>29</v>
      </c>
      <c r="B41" s="129">
        <v>504507</v>
      </c>
      <c r="C41" s="293">
        <v>450701</v>
      </c>
      <c r="D41" s="16" t="s">
        <v>87</v>
      </c>
    </row>
    <row r="42" spans="1:4" ht="25.5" x14ac:dyDescent="0.25">
      <c r="A42" s="129">
        <v>30</v>
      </c>
      <c r="B42" s="129">
        <v>509904</v>
      </c>
      <c r="C42" s="293">
        <v>990401</v>
      </c>
      <c r="D42" s="16" t="s">
        <v>58</v>
      </c>
    </row>
    <row r="43" spans="1:4" ht="25.5" x14ac:dyDescent="0.25">
      <c r="A43" s="129">
        <v>31</v>
      </c>
      <c r="B43" s="129">
        <v>500055</v>
      </c>
      <c r="C43" s="293" t="s">
        <v>812</v>
      </c>
      <c r="D43" s="294" t="s">
        <v>73</v>
      </c>
    </row>
    <row r="44" spans="1:4" x14ac:dyDescent="0.25">
      <c r="A44" s="129">
        <v>32</v>
      </c>
      <c r="B44" s="129">
        <v>509606</v>
      </c>
      <c r="C44" s="293">
        <v>960601</v>
      </c>
      <c r="D44" s="16" t="s">
        <v>50</v>
      </c>
    </row>
    <row r="45" spans="1:4" ht="38.25" x14ac:dyDescent="0.25">
      <c r="A45" s="129">
        <v>33</v>
      </c>
      <c r="B45" s="129">
        <v>509901</v>
      </c>
      <c r="C45" s="293">
        <v>990101</v>
      </c>
      <c r="D45" s="16" t="s">
        <v>178</v>
      </c>
    </row>
    <row r="46" spans="1:4" ht="42.75" customHeight="1" x14ac:dyDescent="0.25">
      <c r="A46" s="129">
        <v>34</v>
      </c>
      <c r="B46" s="129">
        <v>509902</v>
      </c>
      <c r="C46" s="293">
        <v>990201</v>
      </c>
      <c r="D46" s="16" t="s">
        <v>34</v>
      </c>
    </row>
    <row r="47" spans="1:4" ht="38.25" x14ac:dyDescent="0.25">
      <c r="A47" s="129">
        <v>35</v>
      </c>
      <c r="B47" s="129">
        <v>509903</v>
      </c>
      <c r="C47" s="293">
        <v>990301</v>
      </c>
      <c r="D47" s="16" t="s">
        <v>42</v>
      </c>
    </row>
    <row r="48" spans="1:4" ht="38.25" x14ac:dyDescent="0.25">
      <c r="A48" s="129">
        <v>36</v>
      </c>
      <c r="B48" s="8">
        <v>509907</v>
      </c>
      <c r="C48" s="9">
        <v>990701</v>
      </c>
      <c r="D48" s="10" t="s">
        <v>40</v>
      </c>
    </row>
    <row r="49" spans="1:4" ht="25.5" x14ac:dyDescent="0.25">
      <c r="A49" s="129">
        <v>37</v>
      </c>
      <c r="B49" s="129">
        <v>500114</v>
      </c>
      <c r="C49" s="293" t="s">
        <v>813</v>
      </c>
      <c r="D49" s="16" t="s">
        <v>12</v>
      </c>
    </row>
    <row r="50" spans="1:4" x14ac:dyDescent="0.25">
      <c r="A50" s="129">
        <v>38</v>
      </c>
      <c r="B50" s="129">
        <v>509690</v>
      </c>
      <c r="C50" s="293">
        <v>967501</v>
      </c>
      <c r="D50" s="16" t="s">
        <v>176</v>
      </c>
    </row>
    <row r="51" spans="1:4" ht="25.5" x14ac:dyDescent="0.25">
      <c r="A51" s="129">
        <v>39</v>
      </c>
      <c r="B51" s="129">
        <v>503614</v>
      </c>
      <c r="C51" s="293">
        <v>361701</v>
      </c>
      <c r="D51" s="16" t="s">
        <v>43</v>
      </c>
    </row>
    <row r="52" spans="1:4" ht="25.5" x14ac:dyDescent="0.25">
      <c r="A52" s="129">
        <v>40</v>
      </c>
      <c r="B52" s="115">
        <v>509910</v>
      </c>
      <c r="C52" s="115">
        <v>991001</v>
      </c>
      <c r="D52" s="16" t="s">
        <v>141</v>
      </c>
    </row>
    <row r="53" spans="1:4" ht="25.5" x14ac:dyDescent="0.25">
      <c r="A53" s="129">
        <v>41</v>
      </c>
      <c r="B53" s="115">
        <v>502401</v>
      </c>
      <c r="C53" s="115">
        <v>240101</v>
      </c>
      <c r="D53" s="16" t="s">
        <v>75</v>
      </c>
    </row>
    <row r="54" spans="1:4" ht="38.25" x14ac:dyDescent="0.25">
      <c r="A54" s="129">
        <v>42</v>
      </c>
      <c r="B54" s="11">
        <v>505502</v>
      </c>
      <c r="C54" s="11">
        <v>550201</v>
      </c>
      <c r="D54" s="227" t="s">
        <v>162</v>
      </c>
    </row>
    <row r="55" spans="1:4" ht="30" x14ac:dyDescent="0.25">
      <c r="A55" s="129">
        <v>43</v>
      </c>
      <c r="B55" s="295">
        <v>504101</v>
      </c>
      <c r="C55" s="13">
        <v>410101</v>
      </c>
      <c r="D55" s="31" t="s">
        <v>84</v>
      </c>
    </row>
    <row r="56" spans="1:4" x14ac:dyDescent="0.25">
      <c r="A56" s="129">
        <v>44</v>
      </c>
      <c r="B56" s="296">
        <v>507304</v>
      </c>
      <c r="C56" s="296">
        <v>978701</v>
      </c>
      <c r="D56" s="15" t="s">
        <v>55</v>
      </c>
    </row>
    <row r="57" spans="1:4" ht="25.5" x14ac:dyDescent="0.25">
      <c r="A57" s="129">
        <v>45</v>
      </c>
      <c r="B57" s="8">
        <v>509727</v>
      </c>
      <c r="C57" s="9">
        <v>972701</v>
      </c>
      <c r="D57" s="10" t="s">
        <v>23</v>
      </c>
    </row>
    <row r="58" spans="1:4" x14ac:dyDescent="0.25">
      <c r="A58" s="129">
        <v>46</v>
      </c>
      <c r="B58" s="11">
        <v>504615</v>
      </c>
      <c r="C58" s="11">
        <v>461501</v>
      </c>
      <c r="D58" s="227" t="s">
        <v>794</v>
      </c>
    </row>
    <row r="59" spans="1:4" x14ac:dyDescent="0.25">
      <c r="A59" s="129">
        <v>47</v>
      </c>
      <c r="B59" s="11">
        <v>509303</v>
      </c>
      <c r="C59" s="11">
        <v>980801</v>
      </c>
      <c r="D59" s="227" t="s">
        <v>59</v>
      </c>
    </row>
    <row r="60" spans="1:4" ht="25.5" x14ac:dyDescent="0.25">
      <c r="A60" s="129">
        <v>48</v>
      </c>
      <c r="B60" s="11">
        <v>500039</v>
      </c>
      <c r="C60" s="11">
        <v>371702</v>
      </c>
      <c r="D60" s="227" t="s">
        <v>268</v>
      </c>
    </row>
    <row r="61" spans="1:4" ht="25.5" x14ac:dyDescent="0.25">
      <c r="A61" s="129">
        <v>49</v>
      </c>
      <c r="B61" s="11">
        <v>503134</v>
      </c>
      <c r="C61" s="11">
        <v>313401</v>
      </c>
      <c r="D61" s="227" t="s">
        <v>52</v>
      </c>
    </row>
    <row r="62" spans="1:4" x14ac:dyDescent="0.25">
      <c r="A62" s="129">
        <v>50</v>
      </c>
      <c r="B62" s="11">
        <v>509692</v>
      </c>
      <c r="C62" s="11">
        <v>979901</v>
      </c>
      <c r="D62" s="227" t="s">
        <v>190</v>
      </c>
    </row>
    <row r="63" spans="1:4" ht="25.5" x14ac:dyDescent="0.25">
      <c r="A63" s="129">
        <v>51</v>
      </c>
      <c r="B63" s="11">
        <v>500003</v>
      </c>
      <c r="C63" s="11" t="s">
        <v>65</v>
      </c>
      <c r="D63" s="227" t="s">
        <v>113</v>
      </c>
    </row>
    <row r="64" spans="1:4" ht="27" customHeight="1" x14ac:dyDescent="0.25">
      <c r="A64" s="129">
        <v>52</v>
      </c>
      <c r="B64" s="11">
        <v>500116</v>
      </c>
      <c r="C64" s="11">
        <v>11501</v>
      </c>
      <c r="D64" s="31" t="s">
        <v>51</v>
      </c>
    </row>
    <row r="65" spans="1:4" ht="25.5" x14ac:dyDescent="0.25">
      <c r="A65" s="129">
        <v>53</v>
      </c>
      <c r="B65" s="42">
        <v>505001</v>
      </c>
      <c r="C65" s="36">
        <v>500101</v>
      </c>
      <c r="D65" s="21" t="s">
        <v>772</v>
      </c>
    </row>
    <row r="66" spans="1:4" x14ac:dyDescent="0.25">
      <c r="A66" s="129">
        <v>54</v>
      </c>
      <c r="B66" s="8">
        <v>500904</v>
      </c>
      <c r="C66" s="9">
        <v>90601</v>
      </c>
      <c r="D66" s="10" t="s">
        <v>814</v>
      </c>
    </row>
    <row r="67" spans="1:4" ht="25.5" x14ac:dyDescent="0.25">
      <c r="A67" s="129">
        <v>55</v>
      </c>
      <c r="B67" s="8">
        <v>501411</v>
      </c>
      <c r="C67" s="9">
        <v>141101</v>
      </c>
      <c r="D67" s="218" t="s">
        <v>68</v>
      </c>
    </row>
    <row r="68" spans="1:4" ht="25.5" x14ac:dyDescent="0.25">
      <c r="A68" s="129">
        <v>56</v>
      </c>
      <c r="B68" s="42">
        <v>502916</v>
      </c>
      <c r="C68" s="36">
        <v>291601</v>
      </c>
      <c r="D68" s="21" t="s">
        <v>79</v>
      </c>
    </row>
    <row r="69" spans="1:4" x14ac:dyDescent="0.25">
      <c r="A69" s="129">
        <v>57</v>
      </c>
      <c r="B69" s="42">
        <v>503624</v>
      </c>
      <c r="C69" s="42">
        <v>362701</v>
      </c>
      <c r="D69" s="208" t="s">
        <v>1559</v>
      </c>
    </row>
    <row r="70" spans="1:4" x14ac:dyDescent="0.25">
      <c r="C70"/>
    </row>
    <row r="71" spans="1:4" x14ac:dyDescent="0.25">
      <c r="C71"/>
    </row>
    <row r="72" spans="1:4" x14ac:dyDescent="0.25">
      <c r="C72"/>
    </row>
    <row r="73" spans="1:4" x14ac:dyDescent="0.25">
      <c r="C73"/>
    </row>
    <row r="74" spans="1:4" x14ac:dyDescent="0.25">
      <c r="C74"/>
    </row>
    <row r="75" spans="1:4" x14ac:dyDescent="0.25">
      <c r="C75"/>
    </row>
    <row r="76" spans="1:4" x14ac:dyDescent="0.25">
      <c r="C76"/>
    </row>
    <row r="77" spans="1:4" x14ac:dyDescent="0.25">
      <c r="C77"/>
    </row>
    <row r="78" spans="1:4" x14ac:dyDescent="0.25">
      <c r="C78"/>
    </row>
    <row r="79" spans="1:4" x14ac:dyDescent="0.25">
      <c r="C79"/>
    </row>
    <row r="80" spans="1:4" x14ac:dyDescent="0.25">
      <c r="C80"/>
    </row>
    <row r="81" spans="3:3" x14ac:dyDescent="0.25">
      <c r="C81"/>
    </row>
    <row r="82" spans="3:3" x14ac:dyDescent="0.25">
      <c r="C82"/>
    </row>
    <row r="83" spans="3:3" x14ac:dyDescent="0.25">
      <c r="C83"/>
    </row>
    <row r="84" spans="3:3" x14ac:dyDescent="0.25">
      <c r="C84"/>
    </row>
    <row r="85" spans="3:3" x14ac:dyDescent="0.25">
      <c r="C85"/>
    </row>
    <row r="86" spans="3:3" x14ac:dyDescent="0.25">
      <c r="C86"/>
    </row>
    <row r="87" spans="3:3" x14ac:dyDescent="0.25">
      <c r="C87"/>
    </row>
    <row r="88" spans="3:3" x14ac:dyDescent="0.25">
      <c r="C88"/>
    </row>
    <row r="89" spans="3:3" x14ac:dyDescent="0.25">
      <c r="C89"/>
    </row>
    <row r="90" spans="3:3" x14ac:dyDescent="0.25">
      <c r="C90"/>
    </row>
    <row r="91" spans="3:3" x14ac:dyDescent="0.25">
      <c r="C91"/>
    </row>
    <row r="92" spans="3:3" x14ac:dyDescent="0.25">
      <c r="C92"/>
    </row>
    <row r="93" spans="3:3" x14ac:dyDescent="0.25">
      <c r="C93"/>
    </row>
    <row r="94" spans="3:3" x14ac:dyDescent="0.25">
      <c r="C94"/>
    </row>
    <row r="95" spans="3:3" x14ac:dyDescent="0.25">
      <c r="C95"/>
    </row>
    <row r="96" spans="3:3" x14ac:dyDescent="0.25">
      <c r="C96"/>
    </row>
    <row r="97" spans="3:3" x14ac:dyDescent="0.25">
      <c r="C97"/>
    </row>
    <row r="98" spans="3:3" x14ac:dyDescent="0.25">
      <c r="C98"/>
    </row>
    <row r="99" spans="3:3" x14ac:dyDescent="0.25">
      <c r="C99"/>
    </row>
    <row r="100" spans="3:3" x14ac:dyDescent="0.25">
      <c r="C100"/>
    </row>
    <row r="101" spans="3:3" x14ac:dyDescent="0.25">
      <c r="C101"/>
    </row>
    <row r="102" spans="3:3" x14ac:dyDescent="0.25">
      <c r="C102"/>
    </row>
    <row r="103" spans="3:3" x14ac:dyDescent="0.25">
      <c r="C103"/>
    </row>
    <row r="104" spans="3:3" x14ac:dyDescent="0.25">
      <c r="C104"/>
    </row>
    <row r="105" spans="3:3" x14ac:dyDescent="0.25">
      <c r="C105"/>
    </row>
    <row r="106" spans="3:3" x14ac:dyDescent="0.25">
      <c r="C106"/>
    </row>
    <row r="107" spans="3:3" x14ac:dyDescent="0.25">
      <c r="C107"/>
    </row>
    <row r="108" spans="3:3" x14ac:dyDescent="0.25">
      <c r="C108"/>
    </row>
    <row r="109" spans="3:3" x14ac:dyDescent="0.25">
      <c r="C109"/>
    </row>
    <row r="110" spans="3:3" x14ac:dyDescent="0.25">
      <c r="C110"/>
    </row>
    <row r="111" spans="3:3" x14ac:dyDescent="0.25">
      <c r="C111"/>
    </row>
    <row r="112" spans="3:3" x14ac:dyDescent="0.25">
      <c r="C112"/>
    </row>
    <row r="113" spans="3:3" x14ac:dyDescent="0.25">
      <c r="C113"/>
    </row>
    <row r="114" spans="3:3" x14ac:dyDescent="0.25">
      <c r="C114"/>
    </row>
    <row r="115" spans="3:3" x14ac:dyDescent="0.25">
      <c r="C115"/>
    </row>
    <row r="116" spans="3:3" x14ac:dyDescent="0.25">
      <c r="C116"/>
    </row>
    <row r="117" spans="3:3" x14ac:dyDescent="0.25">
      <c r="C117"/>
    </row>
    <row r="118" spans="3:3" x14ac:dyDescent="0.25">
      <c r="C118"/>
    </row>
    <row r="119" spans="3:3" x14ac:dyDescent="0.25">
      <c r="C119"/>
    </row>
    <row r="120" spans="3:3" x14ac:dyDescent="0.25">
      <c r="C120"/>
    </row>
    <row r="121" spans="3:3" x14ac:dyDescent="0.25">
      <c r="C121"/>
    </row>
    <row r="122" spans="3:3" x14ac:dyDescent="0.25">
      <c r="C122"/>
    </row>
    <row r="123" spans="3:3" x14ac:dyDescent="0.25">
      <c r="C123"/>
    </row>
    <row r="124" spans="3:3" x14ac:dyDescent="0.25">
      <c r="C124"/>
    </row>
    <row r="125" spans="3:3" x14ac:dyDescent="0.25">
      <c r="C125"/>
    </row>
  </sheetData>
  <mergeCells count="1">
    <mergeCell ref="A10:D10"/>
  </mergeCells>
  <conditionalFormatting sqref="B64">
    <cfRule type="duplicateValues" dxfId="8" priority="4"/>
  </conditionalFormatting>
  <conditionalFormatting sqref="C70:C1048576 C4:C67">
    <cfRule type="duplicateValues" dxfId="7" priority="3"/>
  </conditionalFormatting>
  <conditionalFormatting sqref="C70:C125">
    <cfRule type="duplicateValues" dxfId="6" priority="5"/>
  </conditionalFormatting>
  <conditionalFormatting sqref="B13:B63 B65:B67">
    <cfRule type="duplicateValues" dxfId="5" priority="6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5A8551-BF83-41FF-9808-3D2895FB0011}">
  <dimension ref="A1:E176"/>
  <sheetViews>
    <sheetView workbookViewId="0">
      <selection activeCell="E1" sqref="E1"/>
    </sheetView>
  </sheetViews>
  <sheetFormatPr defaultColWidth="9.140625" defaultRowHeight="15" x14ac:dyDescent="0.25"/>
  <cols>
    <col min="1" max="1" width="7.85546875" style="111" customWidth="1"/>
    <col min="2" max="2" width="12.42578125" style="111" customWidth="1"/>
    <col min="3" max="3" width="12.28515625" style="18" customWidth="1"/>
    <col min="4" max="4" width="104.5703125" style="111" customWidth="1"/>
    <col min="5" max="5" width="18" style="110" customWidth="1"/>
    <col min="6" max="16384" width="9.140625" style="110"/>
  </cols>
  <sheetData>
    <row r="1" spans="1:5" x14ac:dyDescent="0.25">
      <c r="E1" s="131" t="s">
        <v>251</v>
      </c>
    </row>
    <row r="2" spans="1:5" x14ac:dyDescent="0.25">
      <c r="E2" s="133" t="s">
        <v>773</v>
      </c>
    </row>
    <row r="3" spans="1:5" x14ac:dyDescent="0.25">
      <c r="E3" s="132" t="s">
        <v>774</v>
      </c>
    </row>
    <row r="4" spans="1:5" x14ac:dyDescent="0.25">
      <c r="A4" s="109"/>
      <c r="B4" s="1"/>
      <c r="C4" s="1"/>
      <c r="D4" s="2"/>
      <c r="E4" s="2"/>
    </row>
    <row r="5" spans="1:5" x14ac:dyDescent="0.25">
      <c r="E5" s="5" t="s">
        <v>200</v>
      </c>
    </row>
    <row r="6" spans="1:5" x14ac:dyDescent="0.25">
      <c r="E6" s="5" t="s">
        <v>63</v>
      </c>
    </row>
    <row r="7" spans="1:5" x14ac:dyDescent="0.25">
      <c r="E7" s="6" t="s">
        <v>201</v>
      </c>
    </row>
    <row r="8" spans="1:5" x14ac:dyDescent="0.25">
      <c r="E8" s="6"/>
    </row>
    <row r="9" spans="1:5" ht="33" customHeight="1" x14ac:dyDescent="0.25">
      <c r="A9" s="387" t="s">
        <v>271</v>
      </c>
      <c r="B9" s="387"/>
      <c r="C9" s="387"/>
      <c r="D9" s="387"/>
      <c r="E9" s="387"/>
    </row>
    <row r="10" spans="1:5" ht="15.75" x14ac:dyDescent="0.25">
      <c r="A10" s="112"/>
      <c r="B10" s="112"/>
      <c r="C10" s="112"/>
      <c r="D10" s="112"/>
    </row>
    <row r="11" spans="1:5" ht="51" x14ac:dyDescent="0.25">
      <c r="A11" s="30" t="s">
        <v>2</v>
      </c>
      <c r="B11" s="30" t="s">
        <v>272</v>
      </c>
      <c r="C11" s="30" t="s">
        <v>4</v>
      </c>
      <c r="D11" s="30" t="s">
        <v>97</v>
      </c>
      <c r="E11" s="30" t="s">
        <v>273</v>
      </c>
    </row>
    <row r="12" spans="1:5" ht="30" x14ac:dyDescent="0.25">
      <c r="A12" s="13">
        <v>1</v>
      </c>
      <c r="B12" s="13">
        <v>500101</v>
      </c>
      <c r="C12" s="13">
        <v>10101</v>
      </c>
      <c r="D12" s="113" t="s">
        <v>103</v>
      </c>
      <c r="E12" s="114"/>
    </row>
    <row r="13" spans="1:5" ht="30" x14ac:dyDescent="0.25">
      <c r="A13" s="13">
        <v>2</v>
      </c>
      <c r="B13" s="13">
        <v>500114</v>
      </c>
      <c r="C13" s="13">
        <v>11401</v>
      </c>
      <c r="D13" s="113" t="s">
        <v>12</v>
      </c>
      <c r="E13" s="114"/>
    </row>
    <row r="14" spans="1:5" x14ac:dyDescent="0.25">
      <c r="A14" s="13">
        <v>3</v>
      </c>
      <c r="B14" s="13">
        <v>500116</v>
      </c>
      <c r="C14" s="13">
        <v>11501</v>
      </c>
      <c r="D14" s="113" t="s">
        <v>51</v>
      </c>
      <c r="E14" s="114"/>
    </row>
    <row r="15" spans="1:5" ht="30" x14ac:dyDescent="0.25">
      <c r="A15" s="13">
        <v>4</v>
      </c>
      <c r="B15" s="13">
        <v>500201</v>
      </c>
      <c r="C15" s="13">
        <v>20101</v>
      </c>
      <c r="D15" s="113" t="s">
        <v>112</v>
      </c>
      <c r="E15" s="114"/>
    </row>
    <row r="16" spans="1:5" ht="30" x14ac:dyDescent="0.25">
      <c r="A16" s="13">
        <v>5</v>
      </c>
      <c r="B16" s="13">
        <v>500003</v>
      </c>
      <c r="C16" s="13">
        <v>31801</v>
      </c>
      <c r="D16" s="113" t="s">
        <v>113</v>
      </c>
      <c r="E16" s="114"/>
    </row>
    <row r="17" spans="1:5" ht="30" x14ac:dyDescent="0.25">
      <c r="A17" s="13">
        <v>6</v>
      </c>
      <c r="B17" s="13">
        <v>500416</v>
      </c>
      <c r="C17" s="13">
        <v>41601</v>
      </c>
      <c r="D17" s="113" t="s">
        <v>115</v>
      </c>
      <c r="E17" s="114"/>
    </row>
    <row r="18" spans="1:5" ht="30" x14ac:dyDescent="0.25">
      <c r="A18" s="13">
        <v>7</v>
      </c>
      <c r="B18" s="13">
        <v>500501</v>
      </c>
      <c r="C18" s="13">
        <v>50101</v>
      </c>
      <c r="D18" s="113" t="s">
        <v>118</v>
      </c>
      <c r="E18" s="114"/>
    </row>
    <row r="19" spans="1:5" ht="30.75" customHeight="1" x14ac:dyDescent="0.25">
      <c r="A19" s="13">
        <v>8</v>
      </c>
      <c r="B19" s="13">
        <v>500601</v>
      </c>
      <c r="C19" s="13">
        <v>60101</v>
      </c>
      <c r="D19" s="113" t="s">
        <v>119</v>
      </c>
      <c r="E19" s="114"/>
    </row>
    <row r="20" spans="1:5" x14ac:dyDescent="0.25">
      <c r="A20" s="13">
        <v>9</v>
      </c>
      <c r="B20" s="13">
        <v>500611</v>
      </c>
      <c r="C20" s="13">
        <v>61001</v>
      </c>
      <c r="D20" s="113" t="s">
        <v>17</v>
      </c>
      <c r="E20" s="114"/>
    </row>
    <row r="21" spans="1:5" ht="30" x14ac:dyDescent="0.25">
      <c r="A21" s="13">
        <v>10</v>
      </c>
      <c r="B21" s="13">
        <v>500701</v>
      </c>
      <c r="C21" s="13">
        <v>70101</v>
      </c>
      <c r="D21" s="113" t="s">
        <v>120</v>
      </c>
      <c r="E21" s="114"/>
    </row>
    <row r="22" spans="1:5" ht="30" x14ac:dyDescent="0.25">
      <c r="A22" s="13">
        <v>11</v>
      </c>
      <c r="B22" s="13">
        <v>500702</v>
      </c>
      <c r="C22" s="13">
        <v>70301</v>
      </c>
      <c r="D22" s="113" t="s">
        <v>121</v>
      </c>
      <c r="E22" s="114"/>
    </row>
    <row r="23" spans="1:5" ht="30" x14ac:dyDescent="0.25">
      <c r="A23" s="13">
        <v>12</v>
      </c>
      <c r="B23" s="13">
        <v>500801</v>
      </c>
      <c r="C23" s="13">
        <v>80101</v>
      </c>
      <c r="D23" s="113" t="s">
        <v>66</v>
      </c>
      <c r="E23" s="114"/>
    </row>
    <row r="24" spans="1:5" x14ac:dyDescent="0.25">
      <c r="A24" s="13">
        <v>13</v>
      </c>
      <c r="B24" s="13">
        <v>500904</v>
      </c>
      <c r="C24" s="13">
        <v>90601</v>
      </c>
      <c r="D24" s="113" t="s">
        <v>122</v>
      </c>
      <c r="E24" s="114"/>
    </row>
    <row r="25" spans="1:5" ht="30" x14ac:dyDescent="0.25">
      <c r="A25" s="13">
        <v>14</v>
      </c>
      <c r="B25" s="13">
        <v>501001</v>
      </c>
      <c r="C25" s="13">
        <v>100101</v>
      </c>
      <c r="D25" s="113" t="s">
        <v>124</v>
      </c>
      <c r="E25" s="114"/>
    </row>
    <row r="26" spans="1:5" ht="30" x14ac:dyDescent="0.25">
      <c r="A26" s="13">
        <v>15</v>
      </c>
      <c r="B26" s="13">
        <v>500040</v>
      </c>
      <c r="C26" s="13">
        <v>100901</v>
      </c>
      <c r="D26" s="113" t="s">
        <v>202</v>
      </c>
      <c r="E26" s="114"/>
    </row>
    <row r="27" spans="1:5" ht="30" x14ac:dyDescent="0.25">
      <c r="A27" s="13">
        <v>16</v>
      </c>
      <c r="B27" s="13">
        <v>501101</v>
      </c>
      <c r="C27" s="13">
        <v>110101</v>
      </c>
      <c r="D27" s="113" t="s">
        <v>67</v>
      </c>
      <c r="E27" s="114"/>
    </row>
    <row r="28" spans="1:5" ht="30" x14ac:dyDescent="0.25">
      <c r="A28" s="13">
        <v>17</v>
      </c>
      <c r="B28" s="42">
        <v>501411</v>
      </c>
      <c r="C28" s="36">
        <v>141101</v>
      </c>
      <c r="D28" s="113" t="s">
        <v>68</v>
      </c>
      <c r="E28" s="114"/>
    </row>
    <row r="29" spans="1:5" ht="30" x14ac:dyDescent="0.25">
      <c r="A29" s="13">
        <v>18</v>
      </c>
      <c r="B29" s="13">
        <v>501501</v>
      </c>
      <c r="C29" s="13">
        <v>150101</v>
      </c>
      <c r="D29" s="113" t="s">
        <v>69</v>
      </c>
      <c r="E29" s="114"/>
    </row>
    <row r="30" spans="1:5" ht="30" x14ac:dyDescent="0.25">
      <c r="A30" s="13">
        <v>19</v>
      </c>
      <c r="B30" s="13">
        <v>501505</v>
      </c>
      <c r="C30" s="13">
        <v>150601</v>
      </c>
      <c r="D30" s="113" t="s">
        <v>274</v>
      </c>
      <c r="E30" s="114"/>
    </row>
    <row r="31" spans="1:5" ht="30" x14ac:dyDescent="0.25">
      <c r="A31" s="13">
        <v>20</v>
      </c>
      <c r="B31" s="13">
        <v>501519</v>
      </c>
      <c r="C31" s="13">
        <v>151901</v>
      </c>
      <c r="D31" s="113" t="s">
        <v>14</v>
      </c>
      <c r="E31" s="114"/>
    </row>
    <row r="32" spans="1:5" ht="30" x14ac:dyDescent="0.25">
      <c r="A32" s="13">
        <v>21</v>
      </c>
      <c r="B32" s="13">
        <v>501601</v>
      </c>
      <c r="C32" s="13">
        <v>160101</v>
      </c>
      <c r="D32" s="113" t="s">
        <v>70</v>
      </c>
      <c r="E32" s="114"/>
    </row>
    <row r="33" spans="1:5" ht="30" x14ac:dyDescent="0.25">
      <c r="A33" s="13">
        <v>22</v>
      </c>
      <c r="B33" s="13">
        <v>501602</v>
      </c>
      <c r="C33" s="13">
        <v>160201</v>
      </c>
      <c r="D33" s="113" t="s">
        <v>275</v>
      </c>
      <c r="E33" s="114"/>
    </row>
    <row r="34" spans="1:5" ht="30" x14ac:dyDescent="0.25">
      <c r="A34" s="13">
        <v>23</v>
      </c>
      <c r="B34" s="13">
        <v>501701</v>
      </c>
      <c r="C34" s="13">
        <v>170101</v>
      </c>
      <c r="D34" s="113" t="s">
        <v>71</v>
      </c>
      <c r="E34" s="114"/>
    </row>
    <row r="35" spans="1:5" x14ac:dyDescent="0.25">
      <c r="A35" s="13">
        <v>24</v>
      </c>
      <c r="B35" s="13">
        <v>501707</v>
      </c>
      <c r="C35" s="13">
        <v>171001</v>
      </c>
      <c r="D35" s="113" t="s">
        <v>33</v>
      </c>
      <c r="E35" s="114"/>
    </row>
    <row r="36" spans="1:5" ht="25.5" x14ac:dyDescent="0.25">
      <c r="A36" s="13">
        <v>25</v>
      </c>
      <c r="B36" s="13">
        <v>500054</v>
      </c>
      <c r="C36" s="36">
        <v>191901</v>
      </c>
      <c r="D36" s="21" t="s">
        <v>72</v>
      </c>
      <c r="E36" s="114"/>
    </row>
    <row r="37" spans="1:5" x14ac:dyDescent="0.25">
      <c r="A37" s="13">
        <v>26</v>
      </c>
      <c r="B37" s="13">
        <v>501912</v>
      </c>
      <c r="C37" s="13">
        <v>191201</v>
      </c>
      <c r="D37" s="113" t="s">
        <v>29</v>
      </c>
      <c r="E37" s="114"/>
    </row>
    <row r="38" spans="1:5" ht="30" x14ac:dyDescent="0.25">
      <c r="A38" s="13">
        <v>27</v>
      </c>
      <c r="B38" s="13">
        <v>501914</v>
      </c>
      <c r="C38" s="13">
        <v>191401</v>
      </c>
      <c r="D38" s="113" t="s">
        <v>48</v>
      </c>
      <c r="E38" s="114"/>
    </row>
    <row r="39" spans="1:5" ht="30" x14ac:dyDescent="0.25">
      <c r="A39" s="13">
        <v>28</v>
      </c>
      <c r="B39" s="13">
        <v>500055</v>
      </c>
      <c r="C39" s="13">
        <v>202401</v>
      </c>
      <c r="D39" s="113" t="s">
        <v>73</v>
      </c>
      <c r="E39" s="114"/>
    </row>
    <row r="40" spans="1:5" ht="30" x14ac:dyDescent="0.25">
      <c r="A40" s="13">
        <v>29</v>
      </c>
      <c r="B40" s="13">
        <v>502101</v>
      </c>
      <c r="C40" s="13">
        <v>210101</v>
      </c>
      <c r="D40" s="113" t="s">
        <v>64</v>
      </c>
      <c r="E40" s="114"/>
    </row>
    <row r="41" spans="1:5" ht="30" x14ac:dyDescent="0.25">
      <c r="A41" s="13">
        <v>30</v>
      </c>
      <c r="B41" s="13">
        <v>502102</v>
      </c>
      <c r="C41" s="13">
        <v>210102</v>
      </c>
      <c r="D41" s="113" t="s">
        <v>16</v>
      </c>
      <c r="E41" s="114"/>
    </row>
    <row r="42" spans="1:5" ht="30" x14ac:dyDescent="0.25">
      <c r="A42" s="13">
        <v>31</v>
      </c>
      <c r="B42" s="13">
        <v>502201</v>
      </c>
      <c r="C42" s="13">
        <v>220101</v>
      </c>
      <c r="D42" s="113" t="s">
        <v>74</v>
      </c>
      <c r="E42" s="114"/>
    </row>
    <row r="43" spans="1:5" ht="30" x14ac:dyDescent="0.25">
      <c r="A43" s="13">
        <v>32</v>
      </c>
      <c r="B43" s="13">
        <v>502301</v>
      </c>
      <c r="C43" s="13">
        <v>230101</v>
      </c>
      <c r="D43" s="113" t="s">
        <v>138</v>
      </c>
      <c r="E43" s="114"/>
    </row>
    <row r="44" spans="1:5" ht="30" x14ac:dyDescent="0.25">
      <c r="A44" s="13">
        <v>33</v>
      </c>
      <c r="B44" s="13">
        <v>502401</v>
      </c>
      <c r="C44" s="13">
        <v>240101</v>
      </c>
      <c r="D44" s="113" t="s">
        <v>75</v>
      </c>
      <c r="E44" s="114"/>
    </row>
    <row r="45" spans="1:5" ht="30" x14ac:dyDescent="0.25">
      <c r="A45" s="13">
        <v>34</v>
      </c>
      <c r="B45" s="13">
        <v>502501</v>
      </c>
      <c r="C45" s="13">
        <v>250101</v>
      </c>
      <c r="D45" s="113" t="s">
        <v>139</v>
      </c>
      <c r="E45" s="114"/>
    </row>
    <row r="46" spans="1:5" ht="30" x14ac:dyDescent="0.25">
      <c r="A46" s="13">
        <v>35</v>
      </c>
      <c r="B46" s="13">
        <v>506201</v>
      </c>
      <c r="C46" s="13">
        <v>260301</v>
      </c>
      <c r="D46" s="113" t="s">
        <v>140</v>
      </c>
      <c r="E46" s="114"/>
    </row>
    <row r="47" spans="1:5" ht="30" x14ac:dyDescent="0.25">
      <c r="A47" s="13">
        <v>36</v>
      </c>
      <c r="B47" s="13">
        <v>506202</v>
      </c>
      <c r="C47" s="13">
        <v>260401</v>
      </c>
      <c r="D47" s="113" t="s">
        <v>46</v>
      </c>
      <c r="E47" s="114"/>
    </row>
    <row r="48" spans="1:5" ht="30" x14ac:dyDescent="0.25">
      <c r="A48" s="13">
        <v>37</v>
      </c>
      <c r="B48" s="13">
        <v>506901</v>
      </c>
      <c r="C48" s="13">
        <v>261501</v>
      </c>
      <c r="D48" s="113" t="s">
        <v>203</v>
      </c>
      <c r="E48" s="114"/>
    </row>
    <row r="49" spans="1:5" ht="25.5" x14ac:dyDescent="0.25">
      <c r="A49" s="13">
        <v>38</v>
      </c>
      <c r="B49" s="115">
        <v>509910</v>
      </c>
      <c r="C49" s="115">
        <v>991001</v>
      </c>
      <c r="D49" s="16" t="s">
        <v>141</v>
      </c>
      <c r="E49" s="114"/>
    </row>
    <row r="50" spans="1:5" ht="30" x14ac:dyDescent="0.25">
      <c r="A50" s="13">
        <v>39</v>
      </c>
      <c r="B50" s="13">
        <v>502606</v>
      </c>
      <c r="C50" s="13">
        <v>262101</v>
      </c>
      <c r="D50" s="113" t="s">
        <v>143</v>
      </c>
      <c r="E50" s="114"/>
    </row>
    <row r="51" spans="1:5" ht="30" x14ac:dyDescent="0.25">
      <c r="A51" s="13">
        <v>40</v>
      </c>
      <c r="B51" s="13">
        <v>502630</v>
      </c>
      <c r="C51" s="13">
        <v>263001</v>
      </c>
      <c r="D51" s="113" t="s">
        <v>76</v>
      </c>
      <c r="E51" s="114"/>
    </row>
    <row r="52" spans="1:5" ht="30" x14ac:dyDescent="0.25">
      <c r="A52" s="13">
        <v>41</v>
      </c>
      <c r="B52" s="13">
        <v>502701</v>
      </c>
      <c r="C52" s="13">
        <v>270101</v>
      </c>
      <c r="D52" s="113" t="s">
        <v>77</v>
      </c>
      <c r="E52" s="114"/>
    </row>
    <row r="53" spans="1:5" ht="30" x14ac:dyDescent="0.25">
      <c r="A53" s="13">
        <v>42</v>
      </c>
      <c r="B53" s="13">
        <v>502801</v>
      </c>
      <c r="C53" s="13">
        <v>280101</v>
      </c>
      <c r="D53" s="113" t="s">
        <v>78</v>
      </c>
      <c r="E53" s="114"/>
    </row>
    <row r="54" spans="1:5" x14ac:dyDescent="0.25">
      <c r="A54" s="13">
        <v>43</v>
      </c>
      <c r="B54" s="13">
        <v>502826</v>
      </c>
      <c r="C54" s="13">
        <v>282601</v>
      </c>
      <c r="D54" s="113" t="s">
        <v>18</v>
      </c>
      <c r="E54" s="114"/>
    </row>
    <row r="55" spans="1:5" ht="30" x14ac:dyDescent="0.25">
      <c r="A55" s="13">
        <v>44</v>
      </c>
      <c r="B55" s="13">
        <v>502916</v>
      </c>
      <c r="C55" s="13">
        <v>291601</v>
      </c>
      <c r="D55" s="113" t="s">
        <v>79</v>
      </c>
      <c r="E55" s="114"/>
    </row>
    <row r="56" spans="1:5" ht="30" x14ac:dyDescent="0.25">
      <c r="A56" s="13">
        <v>45</v>
      </c>
      <c r="B56" s="13">
        <v>502910</v>
      </c>
      <c r="C56" s="13">
        <v>291201</v>
      </c>
      <c r="D56" s="113" t="s">
        <v>11</v>
      </c>
      <c r="E56" s="114">
        <v>1</v>
      </c>
    </row>
    <row r="57" spans="1:5" ht="30" x14ac:dyDescent="0.25">
      <c r="A57" s="13">
        <v>46</v>
      </c>
      <c r="B57" s="13">
        <v>503001</v>
      </c>
      <c r="C57" s="13">
        <v>300101</v>
      </c>
      <c r="D57" s="113" t="s">
        <v>80</v>
      </c>
      <c r="E57" s="114"/>
    </row>
    <row r="58" spans="1:5" x14ac:dyDescent="0.25">
      <c r="A58" s="13">
        <v>47</v>
      </c>
      <c r="B58" s="13">
        <v>503002</v>
      </c>
      <c r="C58" s="13">
        <v>300401</v>
      </c>
      <c r="D58" s="113" t="s">
        <v>276</v>
      </c>
      <c r="E58" s="114"/>
    </row>
    <row r="59" spans="1:5" x14ac:dyDescent="0.25">
      <c r="A59" s="13">
        <v>48</v>
      </c>
      <c r="B59" s="13">
        <v>503133</v>
      </c>
      <c r="C59" s="13" t="s">
        <v>146</v>
      </c>
      <c r="D59" s="113" t="s">
        <v>147</v>
      </c>
      <c r="E59" s="114"/>
    </row>
    <row r="60" spans="1:5" ht="45" x14ac:dyDescent="0.25">
      <c r="A60" s="13">
        <v>49</v>
      </c>
      <c r="B60" s="13">
        <v>508816</v>
      </c>
      <c r="C60" s="13">
        <v>310401</v>
      </c>
      <c r="D60" s="34" t="s">
        <v>144</v>
      </c>
      <c r="E60" s="114"/>
    </row>
    <row r="61" spans="1:5" ht="30" x14ac:dyDescent="0.25">
      <c r="A61" s="13">
        <v>50</v>
      </c>
      <c r="B61" s="13">
        <v>503111</v>
      </c>
      <c r="C61" s="13">
        <v>311401</v>
      </c>
      <c r="D61" s="113" t="s">
        <v>39</v>
      </c>
      <c r="E61" s="114"/>
    </row>
    <row r="62" spans="1:5" ht="30" x14ac:dyDescent="0.25">
      <c r="A62" s="13">
        <v>51</v>
      </c>
      <c r="B62" s="13">
        <v>503114</v>
      </c>
      <c r="C62" s="13">
        <v>311701</v>
      </c>
      <c r="D62" s="113" t="s">
        <v>270</v>
      </c>
      <c r="E62" s="114"/>
    </row>
    <row r="63" spans="1:5" x14ac:dyDescent="0.25">
      <c r="A63" s="13">
        <v>52</v>
      </c>
      <c r="B63" s="13">
        <v>503116</v>
      </c>
      <c r="C63" s="13">
        <v>311901</v>
      </c>
      <c r="D63" s="113" t="s">
        <v>277</v>
      </c>
      <c r="E63" s="114"/>
    </row>
    <row r="64" spans="1:5" x14ac:dyDescent="0.25">
      <c r="A64" s="13">
        <v>53</v>
      </c>
      <c r="B64" s="13">
        <v>503123</v>
      </c>
      <c r="C64" s="13">
        <v>312501</v>
      </c>
      <c r="D64" s="113" t="s">
        <v>27</v>
      </c>
      <c r="E64" s="114"/>
    </row>
    <row r="65" spans="1:5" ht="30" x14ac:dyDescent="0.25">
      <c r="A65" s="13">
        <v>54</v>
      </c>
      <c r="B65" s="13">
        <v>506505</v>
      </c>
      <c r="C65" s="13">
        <v>332201</v>
      </c>
      <c r="D65" s="113" t="s">
        <v>278</v>
      </c>
      <c r="E65" s="114"/>
    </row>
    <row r="66" spans="1:5" ht="30" x14ac:dyDescent="0.25">
      <c r="A66" s="13">
        <v>55</v>
      </c>
      <c r="B66" s="13">
        <v>500002</v>
      </c>
      <c r="C66" s="40">
        <v>334801</v>
      </c>
      <c r="D66" s="116" t="s">
        <v>148</v>
      </c>
      <c r="E66" s="114"/>
    </row>
    <row r="67" spans="1:5" x14ac:dyDescent="0.25">
      <c r="A67" s="13">
        <v>56</v>
      </c>
      <c r="B67" s="13">
        <v>506510</v>
      </c>
      <c r="C67" s="13">
        <v>333201</v>
      </c>
      <c r="D67" s="113" t="s">
        <v>149</v>
      </c>
      <c r="E67" s="114"/>
    </row>
    <row r="68" spans="1:5" x14ac:dyDescent="0.25">
      <c r="A68" s="13">
        <v>57</v>
      </c>
      <c r="B68" s="13">
        <v>506511</v>
      </c>
      <c r="C68" s="13">
        <v>333301</v>
      </c>
      <c r="D68" s="113" t="s">
        <v>33</v>
      </c>
      <c r="E68" s="114"/>
    </row>
    <row r="69" spans="1:5" x14ac:dyDescent="0.25">
      <c r="A69" s="13">
        <v>58</v>
      </c>
      <c r="B69" s="13">
        <v>503321</v>
      </c>
      <c r="C69" s="13">
        <v>333401</v>
      </c>
      <c r="D69" s="113" t="s">
        <v>279</v>
      </c>
      <c r="E69" s="114"/>
    </row>
    <row r="70" spans="1:5" x14ac:dyDescent="0.25">
      <c r="A70" s="13">
        <v>59</v>
      </c>
      <c r="B70" s="13">
        <v>506515</v>
      </c>
      <c r="C70" s="13">
        <v>333901</v>
      </c>
      <c r="D70" s="113" t="s">
        <v>28</v>
      </c>
      <c r="E70" s="114"/>
    </row>
    <row r="71" spans="1:5" ht="30" x14ac:dyDescent="0.25">
      <c r="A71" s="13">
        <v>60</v>
      </c>
      <c r="B71" s="13">
        <v>503401</v>
      </c>
      <c r="C71" s="13">
        <v>340101</v>
      </c>
      <c r="D71" s="113" t="s">
        <v>81</v>
      </c>
      <c r="E71" s="114"/>
    </row>
    <row r="72" spans="1:5" x14ac:dyDescent="0.25">
      <c r="A72" s="13">
        <v>61</v>
      </c>
      <c r="B72" s="13">
        <v>503407</v>
      </c>
      <c r="C72" s="13">
        <v>340701</v>
      </c>
      <c r="D72" s="113" t="s">
        <v>22</v>
      </c>
      <c r="E72" s="114"/>
    </row>
    <row r="73" spans="1:5" ht="25.5" x14ac:dyDescent="0.25">
      <c r="A73" s="13">
        <v>62</v>
      </c>
      <c r="B73" s="42">
        <v>503630</v>
      </c>
      <c r="C73" s="36">
        <v>363001</v>
      </c>
      <c r="D73" s="21" t="s">
        <v>150</v>
      </c>
      <c r="E73" s="114"/>
    </row>
    <row r="74" spans="1:5" ht="30" x14ac:dyDescent="0.25">
      <c r="A74" s="13">
        <v>63</v>
      </c>
      <c r="B74" s="13">
        <v>503602</v>
      </c>
      <c r="C74" s="13">
        <v>360201</v>
      </c>
      <c r="D74" s="113" t="s">
        <v>152</v>
      </c>
      <c r="E74" s="114"/>
    </row>
    <row r="75" spans="1:5" ht="30" x14ac:dyDescent="0.25">
      <c r="A75" s="13">
        <v>64</v>
      </c>
      <c r="B75" s="13">
        <v>503614</v>
      </c>
      <c r="C75" s="13">
        <v>361701</v>
      </c>
      <c r="D75" s="113" t="s">
        <v>43</v>
      </c>
      <c r="E75" s="114"/>
    </row>
    <row r="76" spans="1:5" x14ac:dyDescent="0.25">
      <c r="A76" s="13">
        <v>65</v>
      </c>
      <c r="B76" s="13">
        <v>503622</v>
      </c>
      <c r="C76" s="13">
        <v>362501</v>
      </c>
      <c r="D76" s="113" t="s">
        <v>9</v>
      </c>
      <c r="E76" s="114"/>
    </row>
    <row r="77" spans="1:5" ht="30" x14ac:dyDescent="0.25">
      <c r="A77" s="13">
        <v>66</v>
      </c>
      <c r="B77" s="13">
        <v>500039</v>
      </c>
      <c r="C77" s="13">
        <v>371702</v>
      </c>
      <c r="D77" s="113" t="s">
        <v>268</v>
      </c>
      <c r="E77" s="114"/>
    </row>
    <row r="78" spans="1:5" ht="30" x14ac:dyDescent="0.25">
      <c r="A78" s="13">
        <v>67</v>
      </c>
      <c r="B78" s="117">
        <v>503814</v>
      </c>
      <c r="C78" s="118">
        <v>381401</v>
      </c>
      <c r="D78" s="119" t="s">
        <v>82</v>
      </c>
      <c r="E78" s="114"/>
    </row>
    <row r="79" spans="1:5" x14ac:dyDescent="0.25">
      <c r="A79" s="13">
        <v>68</v>
      </c>
      <c r="B79" s="13">
        <v>503802</v>
      </c>
      <c r="C79" s="13">
        <v>380401</v>
      </c>
      <c r="D79" s="113" t="s">
        <v>41</v>
      </c>
      <c r="E79" s="114"/>
    </row>
    <row r="80" spans="1:5" x14ac:dyDescent="0.25">
      <c r="A80" s="13">
        <v>69</v>
      </c>
      <c r="B80" s="13">
        <v>503803</v>
      </c>
      <c r="C80" s="13">
        <v>380501</v>
      </c>
      <c r="D80" s="113" t="s">
        <v>280</v>
      </c>
      <c r="E80" s="114"/>
    </row>
    <row r="81" spans="1:5" x14ac:dyDescent="0.25">
      <c r="A81" s="13">
        <v>70</v>
      </c>
      <c r="B81" s="13">
        <v>503809</v>
      </c>
      <c r="C81" s="13">
        <v>380901</v>
      </c>
      <c r="D81" s="113" t="s">
        <v>24</v>
      </c>
      <c r="E81" s="114"/>
    </row>
    <row r="82" spans="1:5" ht="30" x14ac:dyDescent="0.25">
      <c r="A82" s="13">
        <v>71</v>
      </c>
      <c r="B82" s="13">
        <v>503811</v>
      </c>
      <c r="C82" s="13">
        <v>381101</v>
      </c>
      <c r="D82" s="113" t="s">
        <v>281</v>
      </c>
      <c r="E82" s="114"/>
    </row>
    <row r="83" spans="1:5" ht="30" x14ac:dyDescent="0.25">
      <c r="A83" s="13">
        <v>72</v>
      </c>
      <c r="B83" s="13">
        <v>503901</v>
      </c>
      <c r="C83" s="13">
        <v>390101</v>
      </c>
      <c r="D83" s="113" t="s">
        <v>155</v>
      </c>
      <c r="E83" s="114"/>
    </row>
    <row r="84" spans="1:5" ht="30" x14ac:dyDescent="0.25">
      <c r="A84" s="13">
        <v>73</v>
      </c>
      <c r="B84" s="13">
        <v>504006</v>
      </c>
      <c r="C84" s="13">
        <v>400601</v>
      </c>
      <c r="D84" s="113" t="s">
        <v>282</v>
      </c>
      <c r="E84" s="114"/>
    </row>
    <row r="85" spans="1:5" ht="30" x14ac:dyDescent="0.25">
      <c r="A85" s="13">
        <v>74</v>
      </c>
      <c r="B85" s="13">
        <v>504101</v>
      </c>
      <c r="C85" s="13">
        <v>410101</v>
      </c>
      <c r="D85" s="113" t="s">
        <v>84</v>
      </c>
      <c r="E85" s="114"/>
    </row>
    <row r="86" spans="1:5" ht="45" x14ac:dyDescent="0.25">
      <c r="A86" s="13">
        <v>75</v>
      </c>
      <c r="B86" s="13">
        <v>504106</v>
      </c>
      <c r="C86" s="13">
        <v>410601</v>
      </c>
      <c r="D86" s="113" t="s">
        <v>156</v>
      </c>
      <c r="E86" s="114"/>
    </row>
    <row r="87" spans="1:5" ht="30" x14ac:dyDescent="0.25">
      <c r="A87" s="13">
        <v>76</v>
      </c>
      <c r="B87" s="13">
        <v>504201</v>
      </c>
      <c r="C87" s="13">
        <v>420101</v>
      </c>
      <c r="D87" s="113" t="s">
        <v>85</v>
      </c>
      <c r="E87" s="114"/>
    </row>
    <row r="88" spans="1:5" x14ac:dyDescent="0.25">
      <c r="A88" s="13">
        <v>77</v>
      </c>
      <c r="B88" s="13">
        <v>504202</v>
      </c>
      <c r="C88" s="13">
        <v>420201</v>
      </c>
      <c r="D88" s="113" t="s">
        <v>30</v>
      </c>
      <c r="E88" s="114"/>
    </row>
    <row r="89" spans="1:5" ht="30" x14ac:dyDescent="0.25">
      <c r="A89" s="13">
        <v>78</v>
      </c>
      <c r="B89" s="13">
        <v>504301</v>
      </c>
      <c r="C89" s="13">
        <v>430101</v>
      </c>
      <c r="D89" s="113" t="s">
        <v>204</v>
      </c>
      <c r="E89" s="114"/>
    </row>
    <row r="90" spans="1:5" ht="30" x14ac:dyDescent="0.25">
      <c r="A90" s="13">
        <v>79</v>
      </c>
      <c r="B90" s="13">
        <v>504403</v>
      </c>
      <c r="C90" s="13">
        <v>440101</v>
      </c>
      <c r="D90" s="113" t="s">
        <v>86</v>
      </c>
      <c r="E90" s="114"/>
    </row>
    <row r="91" spans="1:5" ht="30" x14ac:dyDescent="0.25">
      <c r="A91" s="13">
        <v>80</v>
      </c>
      <c r="B91" s="13">
        <v>504507</v>
      </c>
      <c r="C91" s="13">
        <v>450701</v>
      </c>
      <c r="D91" s="113" t="s">
        <v>87</v>
      </c>
      <c r="E91" s="114"/>
    </row>
    <row r="92" spans="1:5" ht="30" x14ac:dyDescent="0.25">
      <c r="A92" s="13">
        <v>81</v>
      </c>
      <c r="B92" s="13">
        <v>504615</v>
      </c>
      <c r="C92" s="13">
        <v>461501</v>
      </c>
      <c r="D92" s="113" t="s">
        <v>88</v>
      </c>
      <c r="E92" s="114"/>
    </row>
    <row r="93" spans="1:5" ht="30" x14ac:dyDescent="0.25">
      <c r="A93" s="13">
        <v>82</v>
      </c>
      <c r="B93" s="13">
        <v>505001</v>
      </c>
      <c r="C93" s="13">
        <v>500101</v>
      </c>
      <c r="D93" s="113" t="s">
        <v>772</v>
      </c>
      <c r="E93" s="114"/>
    </row>
    <row r="94" spans="1:5" ht="30" x14ac:dyDescent="0.25">
      <c r="A94" s="13">
        <v>83</v>
      </c>
      <c r="B94" s="13">
        <v>505026</v>
      </c>
      <c r="C94" s="13">
        <v>502601</v>
      </c>
      <c r="D94" s="113" t="s">
        <v>21</v>
      </c>
      <c r="E94" s="114"/>
    </row>
    <row r="95" spans="1:5" ht="30" x14ac:dyDescent="0.25">
      <c r="A95" s="13">
        <v>84</v>
      </c>
      <c r="B95" s="13">
        <v>505112</v>
      </c>
      <c r="C95" s="13">
        <v>510112</v>
      </c>
      <c r="D95" s="113" t="s">
        <v>89</v>
      </c>
      <c r="E95" s="114"/>
    </row>
    <row r="96" spans="1:5" ht="30" x14ac:dyDescent="0.25">
      <c r="A96" s="13">
        <v>85</v>
      </c>
      <c r="B96" s="13">
        <v>505213</v>
      </c>
      <c r="C96" s="13">
        <v>521301</v>
      </c>
      <c r="D96" s="113" t="s">
        <v>90</v>
      </c>
      <c r="E96" s="114"/>
    </row>
    <row r="97" spans="1:5" ht="25.5" x14ac:dyDescent="0.25">
      <c r="A97" s="13">
        <v>86</v>
      </c>
      <c r="B97" s="13">
        <v>500070</v>
      </c>
      <c r="C97" s="36">
        <v>543001</v>
      </c>
      <c r="D97" s="21" t="s">
        <v>92</v>
      </c>
      <c r="E97" s="114"/>
    </row>
    <row r="98" spans="1:5" ht="30" x14ac:dyDescent="0.25">
      <c r="A98" s="13">
        <v>87</v>
      </c>
      <c r="B98" s="13">
        <v>505426</v>
      </c>
      <c r="C98" s="13">
        <v>542601</v>
      </c>
      <c r="D98" s="113" t="s">
        <v>44</v>
      </c>
      <c r="E98" s="114"/>
    </row>
    <row r="99" spans="1:5" ht="30" x14ac:dyDescent="0.25">
      <c r="A99" s="13">
        <v>88</v>
      </c>
      <c r="B99" s="13">
        <v>505501</v>
      </c>
      <c r="C99" s="13">
        <v>550101</v>
      </c>
      <c r="D99" s="113" t="s">
        <v>93</v>
      </c>
      <c r="E99" s="114"/>
    </row>
    <row r="100" spans="1:5" ht="45" x14ac:dyDescent="0.25">
      <c r="A100" s="13">
        <v>89</v>
      </c>
      <c r="B100" s="13">
        <v>505502</v>
      </c>
      <c r="C100" s="13">
        <v>550201</v>
      </c>
      <c r="D100" s="113" t="s">
        <v>162</v>
      </c>
      <c r="E100" s="114"/>
    </row>
    <row r="101" spans="1:5" x14ac:dyDescent="0.25">
      <c r="A101" s="13">
        <v>90</v>
      </c>
      <c r="B101" s="13">
        <v>505505</v>
      </c>
      <c r="C101" s="13">
        <v>550701</v>
      </c>
      <c r="D101" s="113" t="s">
        <v>163</v>
      </c>
      <c r="E101" s="114"/>
    </row>
    <row r="102" spans="1:5" ht="30" x14ac:dyDescent="0.25">
      <c r="A102" s="13">
        <v>91</v>
      </c>
      <c r="B102" s="13">
        <v>505601</v>
      </c>
      <c r="C102" s="13">
        <v>560101</v>
      </c>
      <c r="D102" s="113" t="s">
        <v>198</v>
      </c>
      <c r="E102" s="114"/>
    </row>
    <row r="103" spans="1:5" ht="30" x14ac:dyDescent="0.25">
      <c r="A103" s="13">
        <v>92</v>
      </c>
      <c r="B103" s="13">
        <v>506001</v>
      </c>
      <c r="C103" s="13">
        <v>600101</v>
      </c>
      <c r="D103" s="113" t="s">
        <v>164</v>
      </c>
      <c r="E103" s="114"/>
    </row>
    <row r="104" spans="1:5" ht="30" x14ac:dyDescent="0.25">
      <c r="A104" s="13">
        <v>93</v>
      </c>
      <c r="B104" s="13">
        <v>506101</v>
      </c>
      <c r="C104" s="13">
        <v>610101</v>
      </c>
      <c r="D104" s="113" t="s">
        <v>205</v>
      </c>
      <c r="E104" s="114"/>
    </row>
    <row r="105" spans="1:5" x14ac:dyDescent="0.25">
      <c r="A105" s="13">
        <v>94</v>
      </c>
      <c r="B105" s="13">
        <v>509643</v>
      </c>
      <c r="C105" s="13">
        <v>680101</v>
      </c>
      <c r="D105" s="113" t="s">
        <v>26</v>
      </c>
      <c r="E105" s="114"/>
    </row>
    <row r="106" spans="1:5" ht="59.25" customHeight="1" x14ac:dyDescent="0.25">
      <c r="A106" s="13">
        <v>95</v>
      </c>
      <c r="B106" s="13">
        <v>509101</v>
      </c>
      <c r="C106" s="13">
        <v>910201</v>
      </c>
      <c r="D106" s="21" t="s">
        <v>165</v>
      </c>
      <c r="E106" s="114"/>
    </row>
    <row r="107" spans="1:5" ht="30" x14ac:dyDescent="0.25">
      <c r="A107" s="13">
        <v>96</v>
      </c>
      <c r="B107" s="13">
        <v>509110</v>
      </c>
      <c r="C107" s="13">
        <v>911001</v>
      </c>
      <c r="D107" s="113" t="s">
        <v>37</v>
      </c>
      <c r="E107" s="114"/>
    </row>
    <row r="108" spans="1:5" ht="30" x14ac:dyDescent="0.25">
      <c r="A108" s="13">
        <v>97</v>
      </c>
      <c r="B108" s="13">
        <v>509402</v>
      </c>
      <c r="C108" s="13">
        <v>940201</v>
      </c>
      <c r="D108" s="113" t="s">
        <v>168</v>
      </c>
      <c r="E108" s="114"/>
    </row>
    <row r="109" spans="1:5" ht="30" x14ac:dyDescent="0.25">
      <c r="A109" s="13">
        <v>98</v>
      </c>
      <c r="B109" s="13">
        <v>509501</v>
      </c>
      <c r="C109" s="13">
        <v>950101</v>
      </c>
      <c r="D109" s="113" t="s">
        <v>170</v>
      </c>
      <c r="E109" s="114"/>
    </row>
    <row r="110" spans="1:5" x14ac:dyDescent="0.25">
      <c r="A110" s="13">
        <v>99</v>
      </c>
      <c r="B110" s="13">
        <v>509606</v>
      </c>
      <c r="C110" s="13">
        <v>960601</v>
      </c>
      <c r="D110" s="113" t="s">
        <v>50</v>
      </c>
      <c r="E110" s="114">
        <v>1</v>
      </c>
    </row>
    <row r="111" spans="1:5" x14ac:dyDescent="0.25">
      <c r="A111" s="13">
        <v>100</v>
      </c>
      <c r="B111" s="13">
        <v>509621</v>
      </c>
      <c r="C111" s="13">
        <v>962101</v>
      </c>
      <c r="D111" s="113" t="s">
        <v>32</v>
      </c>
      <c r="E111" s="114"/>
    </row>
    <row r="112" spans="1:5" ht="30" x14ac:dyDescent="0.25">
      <c r="A112" s="13">
        <v>101</v>
      </c>
      <c r="B112" s="13">
        <v>509727</v>
      </c>
      <c r="C112" s="13">
        <v>972701</v>
      </c>
      <c r="D112" s="113" t="s">
        <v>23</v>
      </c>
      <c r="E112" s="114"/>
    </row>
    <row r="113" spans="1:5" x14ac:dyDescent="0.25">
      <c r="A113" s="13">
        <v>102</v>
      </c>
      <c r="B113" s="13">
        <v>509738</v>
      </c>
      <c r="C113" s="13">
        <v>973801</v>
      </c>
      <c r="D113" s="113" t="s">
        <v>19</v>
      </c>
      <c r="E113" s="114"/>
    </row>
    <row r="114" spans="1:5" x14ac:dyDescent="0.25">
      <c r="A114" s="13">
        <v>103</v>
      </c>
      <c r="B114" s="13">
        <v>509741</v>
      </c>
      <c r="C114" s="13">
        <v>974101</v>
      </c>
      <c r="D114" s="113" t="s">
        <v>20</v>
      </c>
      <c r="E114" s="114"/>
    </row>
    <row r="115" spans="1:5" ht="30" x14ac:dyDescent="0.25">
      <c r="A115" s="13">
        <v>104</v>
      </c>
      <c r="B115" s="13">
        <v>509745</v>
      </c>
      <c r="C115" s="13">
        <v>974501</v>
      </c>
      <c r="D115" s="113" t="s">
        <v>283</v>
      </c>
      <c r="E115" s="114"/>
    </row>
    <row r="116" spans="1:5" ht="45" x14ac:dyDescent="0.25">
      <c r="A116" s="13">
        <v>105</v>
      </c>
      <c r="B116" s="13">
        <v>509901</v>
      </c>
      <c r="C116" s="13">
        <v>990101</v>
      </c>
      <c r="D116" s="113" t="s">
        <v>178</v>
      </c>
      <c r="E116" s="114"/>
    </row>
    <row r="117" spans="1:5" ht="49.5" customHeight="1" x14ac:dyDescent="0.25">
      <c r="A117" s="13">
        <v>106</v>
      </c>
      <c r="B117" s="13">
        <v>509902</v>
      </c>
      <c r="C117" s="13">
        <v>990201</v>
      </c>
      <c r="D117" s="113" t="s">
        <v>34</v>
      </c>
      <c r="E117" s="114">
        <v>1</v>
      </c>
    </row>
    <row r="118" spans="1:5" ht="30" x14ac:dyDescent="0.25">
      <c r="A118" s="13">
        <v>107</v>
      </c>
      <c r="B118" s="13">
        <v>509905</v>
      </c>
      <c r="C118" s="13">
        <v>990501</v>
      </c>
      <c r="D118" s="113" t="s">
        <v>179</v>
      </c>
      <c r="E118" s="114"/>
    </row>
    <row r="119" spans="1:5" ht="38.25" x14ac:dyDescent="0.25">
      <c r="A119" s="13">
        <v>108</v>
      </c>
      <c r="B119" s="13">
        <v>509907</v>
      </c>
      <c r="C119" s="13">
        <v>990701</v>
      </c>
      <c r="D119" s="10" t="s">
        <v>40</v>
      </c>
      <c r="E119" s="114"/>
    </row>
    <row r="120" spans="1:5" ht="30" x14ac:dyDescent="0.25">
      <c r="A120" s="13">
        <v>109</v>
      </c>
      <c r="B120" s="13">
        <v>509908</v>
      </c>
      <c r="C120" s="13">
        <v>990801</v>
      </c>
      <c r="D120" s="113" t="s">
        <v>284</v>
      </c>
      <c r="E120" s="114"/>
    </row>
    <row r="121" spans="1:5" ht="30" x14ac:dyDescent="0.25">
      <c r="A121" s="13">
        <v>110</v>
      </c>
      <c r="B121" s="13">
        <v>509909</v>
      </c>
      <c r="C121" s="13">
        <v>990901</v>
      </c>
      <c r="D121" s="113" t="s">
        <v>181</v>
      </c>
      <c r="E121" s="114">
        <v>1</v>
      </c>
    </row>
    <row r="122" spans="1:5" x14ac:dyDescent="0.25">
      <c r="A122" s="13">
        <v>111</v>
      </c>
      <c r="B122" s="13">
        <v>501008</v>
      </c>
      <c r="C122" s="13">
        <v>100801</v>
      </c>
      <c r="D122" s="113" t="s">
        <v>285</v>
      </c>
      <c r="E122" s="114"/>
    </row>
    <row r="123" spans="1:5" x14ac:dyDescent="0.25">
      <c r="A123" s="13">
        <v>112</v>
      </c>
      <c r="B123" s="13">
        <v>509644</v>
      </c>
      <c r="C123" s="13">
        <v>960901</v>
      </c>
      <c r="D123" s="113" t="s">
        <v>286</v>
      </c>
      <c r="E123" s="114">
        <v>1</v>
      </c>
    </row>
    <row r="124" spans="1:5" x14ac:dyDescent="0.25">
      <c r="A124" s="13">
        <v>113</v>
      </c>
      <c r="B124" s="13">
        <v>509613</v>
      </c>
      <c r="C124" s="13">
        <v>961301</v>
      </c>
      <c r="D124" s="113" t="s">
        <v>287</v>
      </c>
      <c r="E124" s="114">
        <v>1</v>
      </c>
    </row>
    <row r="125" spans="1:5" x14ac:dyDescent="0.25">
      <c r="A125" s="13">
        <v>114</v>
      </c>
      <c r="B125" s="13">
        <v>509633</v>
      </c>
      <c r="C125" s="13">
        <v>963301</v>
      </c>
      <c r="D125" s="113" t="s">
        <v>38</v>
      </c>
      <c r="E125" s="114">
        <v>1</v>
      </c>
    </row>
    <row r="126" spans="1:5" x14ac:dyDescent="0.25">
      <c r="A126" s="13">
        <v>115</v>
      </c>
      <c r="B126" s="13">
        <v>509639</v>
      </c>
      <c r="C126" s="13">
        <v>963901</v>
      </c>
      <c r="D126" s="113" t="s">
        <v>173</v>
      </c>
      <c r="E126" s="114"/>
    </row>
    <row r="127" spans="1:5" x14ac:dyDescent="0.25">
      <c r="A127" s="13">
        <v>116</v>
      </c>
      <c r="B127" s="13">
        <v>509649</v>
      </c>
      <c r="C127" s="13">
        <v>964501</v>
      </c>
      <c r="D127" s="113" t="s">
        <v>288</v>
      </c>
      <c r="E127" s="114">
        <v>1</v>
      </c>
    </row>
    <row r="128" spans="1:5" x14ac:dyDescent="0.25">
      <c r="A128" s="13">
        <v>117</v>
      </c>
      <c r="B128" s="13">
        <v>509654</v>
      </c>
      <c r="C128" s="13">
        <v>965401</v>
      </c>
      <c r="D128" s="113" t="s">
        <v>289</v>
      </c>
      <c r="E128" s="114">
        <v>1</v>
      </c>
    </row>
    <row r="129" spans="1:5" ht="30" x14ac:dyDescent="0.25">
      <c r="A129" s="13">
        <v>118</v>
      </c>
      <c r="B129" s="13">
        <v>509655</v>
      </c>
      <c r="C129" s="13">
        <v>965501</v>
      </c>
      <c r="D129" s="113" t="s">
        <v>290</v>
      </c>
      <c r="E129" s="114">
        <v>1</v>
      </c>
    </row>
    <row r="130" spans="1:5" ht="30" x14ac:dyDescent="0.25">
      <c r="A130" s="13">
        <v>119</v>
      </c>
      <c r="B130" s="13">
        <v>509673</v>
      </c>
      <c r="C130" s="13">
        <v>967201</v>
      </c>
      <c r="D130" s="113" t="s">
        <v>291</v>
      </c>
      <c r="E130" s="114">
        <v>1</v>
      </c>
    </row>
    <row r="131" spans="1:5" x14ac:dyDescent="0.25">
      <c r="A131" s="13">
        <v>120</v>
      </c>
      <c r="B131" s="13">
        <v>509686</v>
      </c>
      <c r="C131" s="13">
        <v>968701</v>
      </c>
      <c r="D131" s="113" t="s">
        <v>292</v>
      </c>
      <c r="E131" s="114">
        <v>1</v>
      </c>
    </row>
    <row r="132" spans="1:5" x14ac:dyDescent="0.25">
      <c r="A132" s="13">
        <v>121</v>
      </c>
      <c r="B132" s="13">
        <v>509687</v>
      </c>
      <c r="C132" s="13">
        <v>968801</v>
      </c>
      <c r="D132" s="113" t="s">
        <v>293</v>
      </c>
      <c r="E132" s="114">
        <v>1</v>
      </c>
    </row>
    <row r="133" spans="1:5" x14ac:dyDescent="0.25">
      <c r="A133" s="13">
        <v>122</v>
      </c>
      <c r="B133" s="13">
        <v>509688</v>
      </c>
      <c r="C133" s="13">
        <v>968901</v>
      </c>
      <c r="D133" s="113" t="s">
        <v>294</v>
      </c>
      <c r="E133" s="114">
        <v>1</v>
      </c>
    </row>
    <row r="134" spans="1:5" x14ac:dyDescent="0.25">
      <c r="A134" s="13">
        <v>123</v>
      </c>
      <c r="B134" s="13">
        <v>509695</v>
      </c>
      <c r="C134" s="13">
        <v>969501</v>
      </c>
      <c r="D134" s="113" t="s">
        <v>295</v>
      </c>
      <c r="E134" s="114">
        <v>1</v>
      </c>
    </row>
    <row r="135" spans="1:5" x14ac:dyDescent="0.25">
      <c r="A135" s="13">
        <v>124</v>
      </c>
      <c r="B135" s="13">
        <v>509718</v>
      </c>
      <c r="C135" s="13">
        <v>971801</v>
      </c>
      <c r="D135" s="113" t="s">
        <v>296</v>
      </c>
      <c r="E135" s="114">
        <v>1</v>
      </c>
    </row>
    <row r="136" spans="1:5" ht="30" x14ac:dyDescent="0.25">
      <c r="A136" s="13">
        <v>125</v>
      </c>
      <c r="B136" s="13">
        <v>503134</v>
      </c>
      <c r="C136" s="13">
        <v>313401</v>
      </c>
      <c r="D136" s="43" t="s">
        <v>52</v>
      </c>
      <c r="E136" s="114"/>
    </row>
    <row r="137" spans="1:5" ht="30" x14ac:dyDescent="0.25">
      <c r="A137" s="13">
        <v>126</v>
      </c>
      <c r="B137" s="13">
        <v>509749</v>
      </c>
      <c r="C137" s="13">
        <v>974901</v>
      </c>
      <c r="D137" s="43" t="s">
        <v>183</v>
      </c>
      <c r="E137" s="114"/>
    </row>
    <row r="138" spans="1:5" ht="25.5" x14ac:dyDescent="0.25">
      <c r="A138" s="13">
        <v>127</v>
      </c>
      <c r="B138" s="42">
        <v>508804</v>
      </c>
      <c r="C138" s="42">
        <v>880401</v>
      </c>
      <c r="D138" s="16" t="s">
        <v>184</v>
      </c>
      <c r="E138" s="114"/>
    </row>
    <row r="139" spans="1:5" ht="25.5" x14ac:dyDescent="0.25">
      <c r="A139" s="13">
        <v>128</v>
      </c>
      <c r="B139" s="42">
        <v>508805</v>
      </c>
      <c r="C139" s="42">
        <v>880501</v>
      </c>
      <c r="D139" s="10" t="s">
        <v>36</v>
      </c>
      <c r="E139" s="114"/>
    </row>
    <row r="140" spans="1:5" ht="38.25" x14ac:dyDescent="0.25">
      <c r="A140" s="13">
        <v>129</v>
      </c>
      <c r="B140" s="22">
        <v>508904</v>
      </c>
      <c r="C140" s="22">
        <v>890501</v>
      </c>
      <c r="D140" s="10" t="s">
        <v>49</v>
      </c>
      <c r="E140" s="114"/>
    </row>
    <row r="141" spans="1:5" ht="38.25" x14ac:dyDescent="0.25">
      <c r="A141" s="13">
        <v>130</v>
      </c>
      <c r="B141" s="22">
        <v>508905</v>
      </c>
      <c r="C141" s="22">
        <v>890601</v>
      </c>
      <c r="D141" s="120" t="s">
        <v>185</v>
      </c>
      <c r="E141" s="114"/>
    </row>
    <row r="142" spans="1:5" ht="38.25" x14ac:dyDescent="0.25">
      <c r="A142" s="13">
        <v>131</v>
      </c>
      <c r="B142" s="22">
        <v>508906</v>
      </c>
      <c r="C142" s="22">
        <v>890701</v>
      </c>
      <c r="D142" s="120" t="s">
        <v>13</v>
      </c>
      <c r="E142" s="114"/>
    </row>
    <row r="143" spans="1:5" ht="38.25" x14ac:dyDescent="0.25">
      <c r="A143" s="13">
        <v>132</v>
      </c>
      <c r="B143" s="22">
        <v>508908</v>
      </c>
      <c r="C143" s="22">
        <v>890901</v>
      </c>
      <c r="D143" s="120" t="s">
        <v>45</v>
      </c>
      <c r="E143" s="114"/>
    </row>
    <row r="144" spans="1:5" ht="38.25" x14ac:dyDescent="0.25">
      <c r="A144" s="13">
        <v>133</v>
      </c>
      <c r="B144" s="22">
        <v>508921</v>
      </c>
      <c r="C144" s="22">
        <v>892401</v>
      </c>
      <c r="D144" s="120" t="s">
        <v>7</v>
      </c>
      <c r="E144" s="114"/>
    </row>
    <row r="145" spans="1:5" ht="25.5" x14ac:dyDescent="0.25">
      <c r="A145" s="13">
        <v>134</v>
      </c>
      <c r="B145" s="22">
        <v>508943</v>
      </c>
      <c r="C145" s="22">
        <v>894401</v>
      </c>
      <c r="D145" s="120" t="s">
        <v>15</v>
      </c>
      <c r="E145" s="114"/>
    </row>
    <row r="146" spans="1:5" ht="25.5" x14ac:dyDescent="0.25">
      <c r="A146" s="13">
        <v>135</v>
      </c>
      <c r="B146" s="22">
        <v>509510</v>
      </c>
      <c r="C146" s="22">
        <v>951001</v>
      </c>
      <c r="D146" s="120" t="s">
        <v>25</v>
      </c>
      <c r="E146" s="114"/>
    </row>
    <row r="147" spans="1:5" ht="30" x14ac:dyDescent="0.25">
      <c r="A147" s="13">
        <v>136</v>
      </c>
      <c r="B147" s="42">
        <v>509669</v>
      </c>
      <c r="C147" s="13">
        <v>966801</v>
      </c>
      <c r="D147" s="121" t="s">
        <v>189</v>
      </c>
      <c r="E147" s="114"/>
    </row>
    <row r="148" spans="1:5" x14ac:dyDescent="0.25">
      <c r="A148" s="13">
        <v>137</v>
      </c>
      <c r="B148" s="11">
        <v>509744</v>
      </c>
      <c r="C148" s="11">
        <v>974401</v>
      </c>
      <c r="D148" s="21" t="s">
        <v>297</v>
      </c>
      <c r="E148" s="114"/>
    </row>
    <row r="149" spans="1:5" x14ac:dyDescent="0.25">
      <c r="A149" s="13">
        <v>138</v>
      </c>
      <c r="B149" s="42">
        <v>509671</v>
      </c>
      <c r="C149" s="122">
        <v>967001</v>
      </c>
      <c r="D149" s="15" t="s">
        <v>298</v>
      </c>
      <c r="E149" s="114">
        <v>1</v>
      </c>
    </row>
    <row r="150" spans="1:5" x14ac:dyDescent="0.25">
      <c r="A150" s="13">
        <v>139</v>
      </c>
      <c r="B150" s="42">
        <v>503812</v>
      </c>
      <c r="C150" s="122">
        <v>381201</v>
      </c>
      <c r="D150" s="15" t="s">
        <v>53</v>
      </c>
      <c r="E150" s="114"/>
    </row>
    <row r="151" spans="1:5" x14ac:dyDescent="0.25">
      <c r="A151" s="13">
        <v>140</v>
      </c>
      <c r="B151" s="123">
        <v>504404</v>
      </c>
      <c r="C151" s="124">
        <v>440103</v>
      </c>
      <c r="D151" s="15" t="s">
        <v>299</v>
      </c>
      <c r="E151" s="114"/>
    </row>
    <row r="152" spans="1:5" x14ac:dyDescent="0.25">
      <c r="A152" s="13">
        <v>141</v>
      </c>
      <c r="B152" s="123">
        <v>507307</v>
      </c>
      <c r="C152" s="124">
        <v>977901</v>
      </c>
      <c r="D152" s="15" t="s">
        <v>61</v>
      </c>
      <c r="E152" s="114"/>
    </row>
    <row r="153" spans="1:5" x14ac:dyDescent="0.25">
      <c r="A153" s="13">
        <v>142</v>
      </c>
      <c r="B153" s="123">
        <v>501005</v>
      </c>
      <c r="C153" s="41">
        <v>100501</v>
      </c>
      <c r="D153" s="15" t="s">
        <v>300</v>
      </c>
      <c r="E153" s="114">
        <v>1</v>
      </c>
    </row>
    <row r="154" spans="1:5" x14ac:dyDescent="0.25">
      <c r="A154" s="13">
        <v>143</v>
      </c>
      <c r="B154" s="123">
        <v>509661</v>
      </c>
      <c r="C154" s="122">
        <v>966101</v>
      </c>
      <c r="D154" s="15" t="s">
        <v>301</v>
      </c>
      <c r="E154" s="114"/>
    </row>
    <row r="155" spans="1:5" x14ac:dyDescent="0.25">
      <c r="A155" s="13">
        <v>144</v>
      </c>
      <c r="B155" s="123">
        <v>509748</v>
      </c>
      <c r="C155" s="122">
        <v>974801</v>
      </c>
      <c r="D155" s="15" t="s">
        <v>302</v>
      </c>
      <c r="E155" s="114">
        <v>1</v>
      </c>
    </row>
    <row r="156" spans="1:5" x14ac:dyDescent="0.25">
      <c r="A156" s="13">
        <v>145</v>
      </c>
      <c r="B156" s="123">
        <v>507335</v>
      </c>
      <c r="C156" s="122">
        <v>979201</v>
      </c>
      <c r="D156" s="15" t="s">
        <v>303</v>
      </c>
      <c r="E156" s="114">
        <v>1</v>
      </c>
    </row>
    <row r="157" spans="1:5" x14ac:dyDescent="0.25">
      <c r="A157" s="13">
        <v>146</v>
      </c>
      <c r="B157" s="42">
        <v>507339</v>
      </c>
      <c r="C157" s="122">
        <v>980001</v>
      </c>
      <c r="D157" s="15" t="s">
        <v>304</v>
      </c>
      <c r="E157" s="114"/>
    </row>
    <row r="158" spans="1:5" ht="30" x14ac:dyDescent="0.25">
      <c r="A158" s="13">
        <v>147</v>
      </c>
      <c r="B158" s="13">
        <v>503126</v>
      </c>
      <c r="C158" s="13">
        <v>312801</v>
      </c>
      <c r="D158" s="113" t="s">
        <v>305</v>
      </c>
      <c r="E158" s="114">
        <v>1</v>
      </c>
    </row>
    <row r="159" spans="1:5" x14ac:dyDescent="0.25">
      <c r="A159" s="13">
        <v>148</v>
      </c>
      <c r="B159" s="42">
        <v>507341</v>
      </c>
      <c r="C159" s="44">
        <v>313601</v>
      </c>
      <c r="D159" s="15" t="s">
        <v>56</v>
      </c>
      <c r="E159" s="114"/>
    </row>
    <row r="160" spans="1:5" x14ac:dyDescent="0.25">
      <c r="A160" s="13">
        <v>149</v>
      </c>
      <c r="B160" s="42">
        <v>501006</v>
      </c>
      <c r="C160" s="44">
        <v>100601</v>
      </c>
      <c r="D160" s="15" t="s">
        <v>306</v>
      </c>
      <c r="E160" s="114"/>
    </row>
    <row r="161" spans="1:5" x14ac:dyDescent="0.25">
      <c r="A161" s="13">
        <v>150</v>
      </c>
      <c r="B161" s="42">
        <v>509622</v>
      </c>
      <c r="C161" s="44">
        <v>962201</v>
      </c>
      <c r="D161" s="15" t="s">
        <v>307</v>
      </c>
      <c r="E161" s="114"/>
    </row>
    <row r="162" spans="1:5" ht="25.5" x14ac:dyDescent="0.25">
      <c r="A162" s="13">
        <v>151</v>
      </c>
      <c r="B162" s="42">
        <v>500041</v>
      </c>
      <c r="C162" s="44">
        <v>263701</v>
      </c>
      <c r="D162" s="15" t="s">
        <v>193</v>
      </c>
      <c r="E162" s="114"/>
    </row>
    <row r="163" spans="1:5" x14ac:dyDescent="0.25">
      <c r="A163" s="13">
        <v>152</v>
      </c>
      <c r="B163" s="42">
        <v>505416</v>
      </c>
      <c r="C163" s="44">
        <v>541701</v>
      </c>
      <c r="D163" s="15" t="s">
        <v>195</v>
      </c>
      <c r="E163" s="114"/>
    </row>
    <row r="164" spans="1:5" x14ac:dyDescent="0.25">
      <c r="A164" s="13">
        <v>153</v>
      </c>
      <c r="B164" s="42">
        <v>509303</v>
      </c>
      <c r="C164" s="44">
        <v>980801</v>
      </c>
      <c r="D164" s="15" t="s">
        <v>59</v>
      </c>
      <c r="E164" s="114"/>
    </row>
    <row r="165" spans="1:5" x14ac:dyDescent="0.25">
      <c r="A165" s="13">
        <v>154</v>
      </c>
      <c r="B165" s="42">
        <v>500132</v>
      </c>
      <c r="C165" s="44">
        <v>992901</v>
      </c>
      <c r="D165" s="15" t="s">
        <v>60</v>
      </c>
      <c r="E165" s="114"/>
    </row>
    <row r="166" spans="1:5" x14ac:dyDescent="0.25">
      <c r="A166" s="13">
        <v>155</v>
      </c>
      <c r="B166" s="42">
        <v>501003</v>
      </c>
      <c r="C166" s="36">
        <v>100301</v>
      </c>
      <c r="D166" s="21" t="s">
        <v>308</v>
      </c>
      <c r="E166" s="114"/>
    </row>
    <row r="167" spans="1:5" ht="25.5" x14ac:dyDescent="0.25">
      <c r="A167" s="13">
        <v>156</v>
      </c>
      <c r="B167" s="42">
        <v>509904</v>
      </c>
      <c r="C167" s="36">
        <v>990401</v>
      </c>
      <c r="D167" s="21" t="s">
        <v>58</v>
      </c>
      <c r="E167" s="125"/>
    </row>
    <row r="168" spans="1:5" x14ac:dyDescent="0.25">
      <c r="A168" s="13">
        <v>157</v>
      </c>
      <c r="B168" s="42">
        <v>500119</v>
      </c>
      <c r="C168" s="36">
        <v>992401</v>
      </c>
      <c r="D168" s="21" t="s">
        <v>309</v>
      </c>
      <c r="E168" s="125"/>
    </row>
    <row r="169" spans="1:5" x14ac:dyDescent="0.25">
      <c r="A169" s="13">
        <v>158</v>
      </c>
      <c r="B169" s="42">
        <v>503624</v>
      </c>
      <c r="C169" s="36">
        <v>362701</v>
      </c>
      <c r="D169" s="21" t="s">
        <v>1559</v>
      </c>
      <c r="E169" s="125"/>
    </row>
    <row r="170" spans="1:5" x14ac:dyDescent="0.25">
      <c r="A170" s="126"/>
      <c r="B170" s="127"/>
      <c r="C170" s="128"/>
      <c r="D170" s="45"/>
    </row>
    <row r="171" spans="1:5" ht="33" customHeight="1" x14ac:dyDescent="0.25">
      <c r="A171" s="388" t="s">
        <v>310</v>
      </c>
      <c r="B171" s="388"/>
      <c r="C171" s="388"/>
      <c r="D171" s="388"/>
    </row>
    <row r="172" spans="1:5" ht="51" x14ac:dyDescent="0.25">
      <c r="A172" s="30" t="s">
        <v>2</v>
      </c>
      <c r="B172" s="30" t="s">
        <v>272</v>
      </c>
      <c r="C172" s="30" t="s">
        <v>4</v>
      </c>
      <c r="D172" s="30" t="s">
        <v>97</v>
      </c>
      <c r="E172" s="30" t="s">
        <v>273</v>
      </c>
    </row>
    <row r="173" spans="1:5" ht="25.5" x14ac:dyDescent="0.25">
      <c r="A173" s="13">
        <v>1</v>
      </c>
      <c r="B173" s="42">
        <v>508807</v>
      </c>
      <c r="C173" s="129">
        <v>880705</v>
      </c>
      <c r="D173" s="16" t="s">
        <v>206</v>
      </c>
      <c r="E173" s="125"/>
    </row>
    <row r="174" spans="1:5" ht="25.5" x14ac:dyDescent="0.25">
      <c r="A174" s="13">
        <v>2</v>
      </c>
      <c r="B174" s="11">
        <v>500068</v>
      </c>
      <c r="C174" s="11">
        <v>580401</v>
      </c>
      <c r="D174" s="21" t="s">
        <v>311</v>
      </c>
      <c r="E174" s="125"/>
    </row>
    <row r="176" spans="1:5" x14ac:dyDescent="0.25">
      <c r="D176" s="130"/>
    </row>
  </sheetData>
  <mergeCells count="2">
    <mergeCell ref="A9:E9"/>
    <mergeCell ref="A171:D17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0808B-070B-48F8-B68E-10EC4E8F2687}">
  <dimension ref="A1:M88"/>
  <sheetViews>
    <sheetView workbookViewId="0">
      <selection activeCell="I1" sqref="I1"/>
    </sheetView>
  </sheetViews>
  <sheetFormatPr defaultRowHeight="15" x14ac:dyDescent="0.25"/>
  <cols>
    <col min="1" max="1" width="9.140625" style="46"/>
    <col min="2" max="2" width="9.5703125" style="46" customWidth="1"/>
    <col min="3" max="3" width="70.140625" style="46" customWidth="1"/>
    <col min="4" max="4" width="17.42578125" style="46" customWidth="1"/>
    <col min="5" max="5" width="25.140625" style="46" customWidth="1"/>
    <col min="6" max="6" width="17.85546875" style="46" customWidth="1"/>
    <col min="7" max="7" width="20.28515625" style="46" customWidth="1"/>
    <col min="8" max="8" width="19.42578125" style="47" customWidth="1"/>
    <col min="9" max="9" width="15.5703125" style="46" customWidth="1"/>
    <col min="10" max="10" width="9.140625" style="46"/>
    <col min="11" max="12" width="13.5703125" style="46" bestFit="1" customWidth="1"/>
    <col min="13" max="223" width="9.140625" style="46"/>
    <col min="224" max="224" width="9.5703125" style="46" customWidth="1"/>
    <col min="225" max="225" width="68.85546875" style="46" customWidth="1"/>
    <col min="226" max="226" width="13.85546875" style="46" customWidth="1"/>
    <col min="227" max="227" width="13.28515625" style="46" customWidth="1"/>
    <col min="228" max="228" width="12.7109375" style="46" bestFit="1" customWidth="1"/>
    <col min="229" max="229" width="18.42578125" style="46" customWidth="1"/>
    <col min="230" max="230" width="17.5703125" style="46" customWidth="1"/>
    <col min="231" max="231" width="13.28515625" style="46" customWidth="1"/>
    <col min="232" max="479" width="9.140625" style="46"/>
    <col min="480" max="480" width="9.5703125" style="46" customWidth="1"/>
    <col min="481" max="481" width="68.85546875" style="46" customWidth="1"/>
    <col min="482" max="482" width="13.85546875" style="46" customWidth="1"/>
    <col min="483" max="483" width="13.28515625" style="46" customWidth="1"/>
    <col min="484" max="484" width="12.7109375" style="46" bestFit="1" customWidth="1"/>
    <col min="485" max="485" width="18.42578125" style="46" customWidth="1"/>
    <col min="486" max="486" width="17.5703125" style="46" customWidth="1"/>
    <col min="487" max="487" width="13.28515625" style="46" customWidth="1"/>
    <col min="488" max="735" width="9.140625" style="46"/>
    <col min="736" max="736" width="9.5703125" style="46" customWidth="1"/>
    <col min="737" max="737" width="68.85546875" style="46" customWidth="1"/>
    <col min="738" max="738" width="13.85546875" style="46" customWidth="1"/>
    <col min="739" max="739" width="13.28515625" style="46" customWidth="1"/>
    <col min="740" max="740" width="12.7109375" style="46" bestFit="1" customWidth="1"/>
    <col min="741" max="741" width="18.42578125" style="46" customWidth="1"/>
    <col min="742" max="742" width="17.5703125" style="46" customWidth="1"/>
    <col min="743" max="743" width="13.28515625" style="46" customWidth="1"/>
    <col min="744" max="991" width="9.140625" style="46"/>
    <col min="992" max="992" width="9.5703125" style="46" customWidth="1"/>
    <col min="993" max="993" width="68.85546875" style="46" customWidth="1"/>
    <col min="994" max="994" width="13.85546875" style="46" customWidth="1"/>
    <col min="995" max="995" width="13.28515625" style="46" customWidth="1"/>
    <col min="996" max="996" width="12.7109375" style="46" bestFit="1" customWidth="1"/>
    <col min="997" max="997" width="18.42578125" style="46" customWidth="1"/>
    <col min="998" max="998" width="17.5703125" style="46" customWidth="1"/>
    <col min="999" max="999" width="13.28515625" style="46" customWidth="1"/>
    <col min="1000" max="1247" width="9.140625" style="46"/>
    <col min="1248" max="1248" width="9.5703125" style="46" customWidth="1"/>
    <col min="1249" max="1249" width="68.85546875" style="46" customWidth="1"/>
    <col min="1250" max="1250" width="13.85546875" style="46" customWidth="1"/>
    <col min="1251" max="1251" width="13.28515625" style="46" customWidth="1"/>
    <col min="1252" max="1252" width="12.7109375" style="46" bestFit="1" customWidth="1"/>
    <col min="1253" max="1253" width="18.42578125" style="46" customWidth="1"/>
    <col min="1254" max="1254" width="17.5703125" style="46" customWidth="1"/>
    <col min="1255" max="1255" width="13.28515625" style="46" customWidth="1"/>
    <col min="1256" max="1503" width="9.140625" style="46"/>
    <col min="1504" max="1504" width="9.5703125" style="46" customWidth="1"/>
    <col min="1505" max="1505" width="68.85546875" style="46" customWidth="1"/>
    <col min="1506" max="1506" width="13.85546875" style="46" customWidth="1"/>
    <col min="1507" max="1507" width="13.28515625" style="46" customWidth="1"/>
    <col min="1508" max="1508" width="12.7109375" style="46" bestFit="1" customWidth="1"/>
    <col min="1509" max="1509" width="18.42578125" style="46" customWidth="1"/>
    <col min="1510" max="1510" width="17.5703125" style="46" customWidth="1"/>
    <col min="1511" max="1511" width="13.28515625" style="46" customWidth="1"/>
    <col min="1512" max="1759" width="9.140625" style="46"/>
    <col min="1760" max="1760" width="9.5703125" style="46" customWidth="1"/>
    <col min="1761" max="1761" width="68.85546875" style="46" customWidth="1"/>
    <col min="1762" max="1762" width="13.85546875" style="46" customWidth="1"/>
    <col min="1763" max="1763" width="13.28515625" style="46" customWidth="1"/>
    <col min="1764" max="1764" width="12.7109375" style="46" bestFit="1" customWidth="1"/>
    <col min="1765" max="1765" width="18.42578125" style="46" customWidth="1"/>
    <col min="1766" max="1766" width="17.5703125" style="46" customWidth="1"/>
    <col min="1767" max="1767" width="13.28515625" style="46" customWidth="1"/>
    <col min="1768" max="2015" width="9.140625" style="46"/>
    <col min="2016" max="2016" width="9.5703125" style="46" customWidth="1"/>
    <col min="2017" max="2017" width="68.85546875" style="46" customWidth="1"/>
    <col min="2018" max="2018" width="13.85546875" style="46" customWidth="1"/>
    <col min="2019" max="2019" width="13.28515625" style="46" customWidth="1"/>
    <col min="2020" max="2020" width="12.7109375" style="46" bestFit="1" customWidth="1"/>
    <col min="2021" max="2021" width="18.42578125" style="46" customWidth="1"/>
    <col min="2022" max="2022" width="17.5703125" style="46" customWidth="1"/>
    <col min="2023" max="2023" width="13.28515625" style="46" customWidth="1"/>
    <col min="2024" max="2271" width="9.140625" style="46"/>
    <col min="2272" max="2272" width="9.5703125" style="46" customWidth="1"/>
    <col min="2273" max="2273" width="68.85546875" style="46" customWidth="1"/>
    <col min="2274" max="2274" width="13.85546875" style="46" customWidth="1"/>
    <col min="2275" max="2275" width="13.28515625" style="46" customWidth="1"/>
    <col min="2276" max="2276" width="12.7109375" style="46" bestFit="1" customWidth="1"/>
    <col min="2277" max="2277" width="18.42578125" style="46" customWidth="1"/>
    <col min="2278" max="2278" width="17.5703125" style="46" customWidth="1"/>
    <col min="2279" max="2279" width="13.28515625" style="46" customWidth="1"/>
    <col min="2280" max="2527" width="9.140625" style="46"/>
    <col min="2528" max="2528" width="9.5703125" style="46" customWidth="1"/>
    <col min="2529" max="2529" width="68.85546875" style="46" customWidth="1"/>
    <col min="2530" max="2530" width="13.85546875" style="46" customWidth="1"/>
    <col min="2531" max="2531" width="13.28515625" style="46" customWidth="1"/>
    <col min="2532" max="2532" width="12.7109375" style="46" bestFit="1" customWidth="1"/>
    <col min="2533" max="2533" width="18.42578125" style="46" customWidth="1"/>
    <col min="2534" max="2534" width="17.5703125" style="46" customWidth="1"/>
    <col min="2535" max="2535" width="13.28515625" style="46" customWidth="1"/>
    <col min="2536" max="2783" width="9.140625" style="46"/>
    <col min="2784" max="2784" width="9.5703125" style="46" customWidth="1"/>
    <col min="2785" max="2785" width="68.85546875" style="46" customWidth="1"/>
    <col min="2786" max="2786" width="13.85546875" style="46" customWidth="1"/>
    <col min="2787" max="2787" width="13.28515625" style="46" customWidth="1"/>
    <col min="2788" max="2788" width="12.7109375" style="46" bestFit="1" customWidth="1"/>
    <col min="2789" max="2789" width="18.42578125" style="46" customWidth="1"/>
    <col min="2790" max="2790" width="17.5703125" style="46" customWidth="1"/>
    <col min="2791" max="2791" width="13.28515625" style="46" customWidth="1"/>
    <col min="2792" max="3039" width="9.140625" style="46"/>
    <col min="3040" max="3040" width="9.5703125" style="46" customWidth="1"/>
    <col min="3041" max="3041" width="68.85546875" style="46" customWidth="1"/>
    <col min="3042" max="3042" width="13.85546875" style="46" customWidth="1"/>
    <col min="3043" max="3043" width="13.28515625" style="46" customWidth="1"/>
    <col min="3044" max="3044" width="12.7109375" style="46" bestFit="1" customWidth="1"/>
    <col min="3045" max="3045" width="18.42578125" style="46" customWidth="1"/>
    <col min="3046" max="3046" width="17.5703125" style="46" customWidth="1"/>
    <col min="3047" max="3047" width="13.28515625" style="46" customWidth="1"/>
    <col min="3048" max="3295" width="9.140625" style="46"/>
    <col min="3296" max="3296" width="9.5703125" style="46" customWidth="1"/>
    <col min="3297" max="3297" width="68.85546875" style="46" customWidth="1"/>
    <col min="3298" max="3298" width="13.85546875" style="46" customWidth="1"/>
    <col min="3299" max="3299" width="13.28515625" style="46" customWidth="1"/>
    <col min="3300" max="3300" width="12.7109375" style="46" bestFit="1" customWidth="1"/>
    <col min="3301" max="3301" width="18.42578125" style="46" customWidth="1"/>
    <col min="3302" max="3302" width="17.5703125" style="46" customWidth="1"/>
    <col min="3303" max="3303" width="13.28515625" style="46" customWidth="1"/>
    <col min="3304" max="3551" width="9.140625" style="46"/>
    <col min="3552" max="3552" width="9.5703125" style="46" customWidth="1"/>
    <col min="3553" max="3553" width="68.85546875" style="46" customWidth="1"/>
    <col min="3554" max="3554" width="13.85546875" style="46" customWidth="1"/>
    <col min="3555" max="3555" width="13.28515625" style="46" customWidth="1"/>
    <col min="3556" max="3556" width="12.7109375" style="46" bestFit="1" customWidth="1"/>
    <col min="3557" max="3557" width="18.42578125" style="46" customWidth="1"/>
    <col min="3558" max="3558" width="17.5703125" style="46" customWidth="1"/>
    <col min="3559" max="3559" width="13.28515625" style="46" customWidth="1"/>
    <col min="3560" max="3807" width="9.140625" style="46"/>
    <col min="3808" max="3808" width="9.5703125" style="46" customWidth="1"/>
    <col min="3809" max="3809" width="68.85546875" style="46" customWidth="1"/>
    <col min="3810" max="3810" width="13.85546875" style="46" customWidth="1"/>
    <col min="3811" max="3811" width="13.28515625" style="46" customWidth="1"/>
    <col min="3812" max="3812" width="12.7109375" style="46" bestFit="1" customWidth="1"/>
    <col min="3813" max="3813" width="18.42578125" style="46" customWidth="1"/>
    <col min="3814" max="3814" width="17.5703125" style="46" customWidth="1"/>
    <col min="3815" max="3815" width="13.28515625" style="46" customWidth="1"/>
    <col min="3816" max="4063" width="9.140625" style="46"/>
    <col min="4064" max="4064" width="9.5703125" style="46" customWidth="1"/>
    <col min="4065" max="4065" width="68.85546875" style="46" customWidth="1"/>
    <col min="4066" max="4066" width="13.85546875" style="46" customWidth="1"/>
    <col min="4067" max="4067" width="13.28515625" style="46" customWidth="1"/>
    <col min="4068" max="4068" width="12.7109375" style="46" bestFit="1" customWidth="1"/>
    <col min="4069" max="4069" width="18.42578125" style="46" customWidth="1"/>
    <col min="4070" max="4070" width="17.5703125" style="46" customWidth="1"/>
    <col min="4071" max="4071" width="13.28515625" style="46" customWidth="1"/>
    <col min="4072" max="4319" width="9.140625" style="46"/>
    <col min="4320" max="4320" width="9.5703125" style="46" customWidth="1"/>
    <col min="4321" max="4321" width="68.85546875" style="46" customWidth="1"/>
    <col min="4322" max="4322" width="13.85546875" style="46" customWidth="1"/>
    <col min="4323" max="4323" width="13.28515625" style="46" customWidth="1"/>
    <col min="4324" max="4324" width="12.7109375" style="46" bestFit="1" customWidth="1"/>
    <col min="4325" max="4325" width="18.42578125" style="46" customWidth="1"/>
    <col min="4326" max="4326" width="17.5703125" style="46" customWidth="1"/>
    <col min="4327" max="4327" width="13.28515625" style="46" customWidth="1"/>
    <col min="4328" max="4575" width="9.140625" style="46"/>
    <col min="4576" max="4576" width="9.5703125" style="46" customWidth="1"/>
    <col min="4577" max="4577" width="68.85546875" style="46" customWidth="1"/>
    <col min="4578" max="4578" width="13.85546875" style="46" customWidth="1"/>
    <col min="4579" max="4579" width="13.28515625" style="46" customWidth="1"/>
    <col min="4580" max="4580" width="12.7109375" style="46" bestFit="1" customWidth="1"/>
    <col min="4581" max="4581" width="18.42578125" style="46" customWidth="1"/>
    <col min="4582" max="4582" width="17.5703125" style="46" customWidth="1"/>
    <col min="4583" max="4583" width="13.28515625" style="46" customWidth="1"/>
    <col min="4584" max="4831" width="9.140625" style="46"/>
    <col min="4832" max="4832" width="9.5703125" style="46" customWidth="1"/>
    <col min="4833" max="4833" width="68.85546875" style="46" customWidth="1"/>
    <col min="4834" max="4834" width="13.85546875" style="46" customWidth="1"/>
    <col min="4835" max="4835" width="13.28515625" style="46" customWidth="1"/>
    <col min="4836" max="4836" width="12.7109375" style="46" bestFit="1" customWidth="1"/>
    <col min="4837" max="4837" width="18.42578125" style="46" customWidth="1"/>
    <col min="4838" max="4838" width="17.5703125" style="46" customWidth="1"/>
    <col min="4839" max="4839" width="13.28515625" style="46" customWidth="1"/>
    <col min="4840" max="5087" width="9.140625" style="46"/>
    <col min="5088" max="5088" width="9.5703125" style="46" customWidth="1"/>
    <col min="5089" max="5089" width="68.85546875" style="46" customWidth="1"/>
    <col min="5090" max="5090" width="13.85546875" style="46" customWidth="1"/>
    <col min="5091" max="5091" width="13.28515625" style="46" customWidth="1"/>
    <col min="5092" max="5092" width="12.7109375" style="46" bestFit="1" customWidth="1"/>
    <col min="5093" max="5093" width="18.42578125" style="46" customWidth="1"/>
    <col min="5094" max="5094" width="17.5703125" style="46" customWidth="1"/>
    <col min="5095" max="5095" width="13.28515625" style="46" customWidth="1"/>
    <col min="5096" max="5343" width="9.140625" style="46"/>
    <col min="5344" max="5344" width="9.5703125" style="46" customWidth="1"/>
    <col min="5345" max="5345" width="68.85546875" style="46" customWidth="1"/>
    <col min="5346" max="5346" width="13.85546875" style="46" customWidth="1"/>
    <col min="5347" max="5347" width="13.28515625" style="46" customWidth="1"/>
    <col min="5348" max="5348" width="12.7109375" style="46" bestFit="1" customWidth="1"/>
    <col min="5349" max="5349" width="18.42578125" style="46" customWidth="1"/>
    <col min="5350" max="5350" width="17.5703125" style="46" customWidth="1"/>
    <col min="5351" max="5351" width="13.28515625" style="46" customWidth="1"/>
    <col min="5352" max="5599" width="9.140625" style="46"/>
    <col min="5600" max="5600" width="9.5703125" style="46" customWidth="1"/>
    <col min="5601" max="5601" width="68.85546875" style="46" customWidth="1"/>
    <col min="5602" max="5602" width="13.85546875" style="46" customWidth="1"/>
    <col min="5603" max="5603" width="13.28515625" style="46" customWidth="1"/>
    <col min="5604" max="5604" width="12.7109375" style="46" bestFit="1" customWidth="1"/>
    <col min="5605" max="5605" width="18.42578125" style="46" customWidth="1"/>
    <col min="5606" max="5606" width="17.5703125" style="46" customWidth="1"/>
    <col min="5607" max="5607" width="13.28515625" style="46" customWidth="1"/>
    <col min="5608" max="5855" width="9.140625" style="46"/>
    <col min="5856" max="5856" width="9.5703125" style="46" customWidth="1"/>
    <col min="5857" max="5857" width="68.85546875" style="46" customWidth="1"/>
    <col min="5858" max="5858" width="13.85546875" style="46" customWidth="1"/>
    <col min="5859" max="5859" width="13.28515625" style="46" customWidth="1"/>
    <col min="5860" max="5860" width="12.7109375" style="46" bestFit="1" customWidth="1"/>
    <col min="5861" max="5861" width="18.42578125" style="46" customWidth="1"/>
    <col min="5862" max="5862" width="17.5703125" style="46" customWidth="1"/>
    <col min="5863" max="5863" width="13.28515625" style="46" customWidth="1"/>
    <col min="5864" max="6111" width="9.140625" style="46"/>
    <col min="6112" max="6112" width="9.5703125" style="46" customWidth="1"/>
    <col min="6113" max="6113" width="68.85546875" style="46" customWidth="1"/>
    <col min="6114" max="6114" width="13.85546875" style="46" customWidth="1"/>
    <col min="6115" max="6115" width="13.28515625" style="46" customWidth="1"/>
    <col min="6116" max="6116" width="12.7109375" style="46" bestFit="1" customWidth="1"/>
    <col min="6117" max="6117" width="18.42578125" style="46" customWidth="1"/>
    <col min="6118" max="6118" width="17.5703125" style="46" customWidth="1"/>
    <col min="6119" max="6119" width="13.28515625" style="46" customWidth="1"/>
    <col min="6120" max="6367" width="9.140625" style="46"/>
    <col min="6368" max="6368" width="9.5703125" style="46" customWidth="1"/>
    <col min="6369" max="6369" width="68.85546875" style="46" customWidth="1"/>
    <col min="6370" max="6370" width="13.85546875" style="46" customWidth="1"/>
    <col min="6371" max="6371" width="13.28515625" style="46" customWidth="1"/>
    <col min="6372" max="6372" width="12.7109375" style="46" bestFit="1" customWidth="1"/>
    <col min="6373" max="6373" width="18.42578125" style="46" customWidth="1"/>
    <col min="6374" max="6374" width="17.5703125" style="46" customWidth="1"/>
    <col min="6375" max="6375" width="13.28515625" style="46" customWidth="1"/>
    <col min="6376" max="6623" width="9.140625" style="46"/>
    <col min="6624" max="6624" width="9.5703125" style="46" customWidth="1"/>
    <col min="6625" max="6625" width="68.85546875" style="46" customWidth="1"/>
    <col min="6626" max="6626" width="13.85546875" style="46" customWidth="1"/>
    <col min="6627" max="6627" width="13.28515625" style="46" customWidth="1"/>
    <col min="6628" max="6628" width="12.7109375" style="46" bestFit="1" customWidth="1"/>
    <col min="6629" max="6629" width="18.42578125" style="46" customWidth="1"/>
    <col min="6630" max="6630" width="17.5703125" style="46" customWidth="1"/>
    <col min="6631" max="6631" width="13.28515625" style="46" customWidth="1"/>
    <col min="6632" max="6879" width="9.140625" style="46"/>
    <col min="6880" max="6880" width="9.5703125" style="46" customWidth="1"/>
    <col min="6881" max="6881" width="68.85546875" style="46" customWidth="1"/>
    <col min="6882" max="6882" width="13.85546875" style="46" customWidth="1"/>
    <col min="6883" max="6883" width="13.28515625" style="46" customWidth="1"/>
    <col min="6884" max="6884" width="12.7109375" style="46" bestFit="1" customWidth="1"/>
    <col min="6885" max="6885" width="18.42578125" style="46" customWidth="1"/>
    <col min="6886" max="6886" width="17.5703125" style="46" customWidth="1"/>
    <col min="6887" max="6887" width="13.28515625" style="46" customWidth="1"/>
    <col min="6888" max="7135" width="9.140625" style="46"/>
    <col min="7136" max="7136" width="9.5703125" style="46" customWidth="1"/>
    <col min="7137" max="7137" width="68.85546875" style="46" customWidth="1"/>
    <col min="7138" max="7138" width="13.85546875" style="46" customWidth="1"/>
    <col min="7139" max="7139" width="13.28515625" style="46" customWidth="1"/>
    <col min="7140" max="7140" width="12.7109375" style="46" bestFit="1" customWidth="1"/>
    <col min="7141" max="7141" width="18.42578125" style="46" customWidth="1"/>
    <col min="7142" max="7142" width="17.5703125" style="46" customWidth="1"/>
    <col min="7143" max="7143" width="13.28515625" style="46" customWidth="1"/>
    <col min="7144" max="7391" width="9.140625" style="46"/>
    <col min="7392" max="7392" width="9.5703125" style="46" customWidth="1"/>
    <col min="7393" max="7393" width="68.85546875" style="46" customWidth="1"/>
    <col min="7394" max="7394" width="13.85546875" style="46" customWidth="1"/>
    <col min="7395" max="7395" width="13.28515625" style="46" customWidth="1"/>
    <col min="7396" max="7396" width="12.7109375" style="46" bestFit="1" customWidth="1"/>
    <col min="7397" max="7397" width="18.42578125" style="46" customWidth="1"/>
    <col min="7398" max="7398" width="17.5703125" style="46" customWidth="1"/>
    <col min="7399" max="7399" width="13.28515625" style="46" customWidth="1"/>
    <col min="7400" max="7647" width="9.140625" style="46"/>
    <col min="7648" max="7648" width="9.5703125" style="46" customWidth="1"/>
    <col min="7649" max="7649" width="68.85546875" style="46" customWidth="1"/>
    <col min="7650" max="7650" width="13.85546875" style="46" customWidth="1"/>
    <col min="7651" max="7651" width="13.28515625" style="46" customWidth="1"/>
    <col min="7652" max="7652" width="12.7109375" style="46" bestFit="1" customWidth="1"/>
    <col min="7653" max="7653" width="18.42578125" style="46" customWidth="1"/>
    <col min="7654" max="7654" width="17.5703125" style="46" customWidth="1"/>
    <col min="7655" max="7655" width="13.28515625" style="46" customWidth="1"/>
    <col min="7656" max="7903" width="9.140625" style="46"/>
    <col min="7904" max="7904" width="9.5703125" style="46" customWidth="1"/>
    <col min="7905" max="7905" width="68.85546875" style="46" customWidth="1"/>
    <col min="7906" max="7906" width="13.85546875" style="46" customWidth="1"/>
    <col min="7907" max="7907" width="13.28515625" style="46" customWidth="1"/>
    <col min="7908" max="7908" width="12.7109375" style="46" bestFit="1" customWidth="1"/>
    <col min="7909" max="7909" width="18.42578125" style="46" customWidth="1"/>
    <col min="7910" max="7910" width="17.5703125" style="46" customWidth="1"/>
    <col min="7911" max="7911" width="13.28515625" style="46" customWidth="1"/>
    <col min="7912" max="8159" width="9.140625" style="46"/>
    <col min="8160" max="8160" width="9.5703125" style="46" customWidth="1"/>
    <col min="8161" max="8161" width="68.85546875" style="46" customWidth="1"/>
    <col min="8162" max="8162" width="13.85546875" style="46" customWidth="1"/>
    <col min="8163" max="8163" width="13.28515625" style="46" customWidth="1"/>
    <col min="8164" max="8164" width="12.7109375" style="46" bestFit="1" customWidth="1"/>
    <col min="8165" max="8165" width="18.42578125" style="46" customWidth="1"/>
    <col min="8166" max="8166" width="17.5703125" style="46" customWidth="1"/>
    <col min="8167" max="8167" width="13.28515625" style="46" customWidth="1"/>
    <col min="8168" max="8415" width="9.140625" style="46"/>
    <col min="8416" max="8416" width="9.5703125" style="46" customWidth="1"/>
    <col min="8417" max="8417" width="68.85546875" style="46" customWidth="1"/>
    <col min="8418" max="8418" width="13.85546875" style="46" customWidth="1"/>
    <col min="8419" max="8419" width="13.28515625" style="46" customWidth="1"/>
    <col min="8420" max="8420" width="12.7109375" style="46" bestFit="1" customWidth="1"/>
    <col min="8421" max="8421" width="18.42578125" style="46" customWidth="1"/>
    <col min="8422" max="8422" width="17.5703125" style="46" customWidth="1"/>
    <col min="8423" max="8423" width="13.28515625" style="46" customWidth="1"/>
    <col min="8424" max="8671" width="9.140625" style="46"/>
    <col min="8672" max="8672" width="9.5703125" style="46" customWidth="1"/>
    <col min="8673" max="8673" width="68.85546875" style="46" customWidth="1"/>
    <col min="8674" max="8674" width="13.85546875" style="46" customWidth="1"/>
    <col min="8675" max="8675" width="13.28515625" style="46" customWidth="1"/>
    <col min="8676" max="8676" width="12.7109375" style="46" bestFit="1" customWidth="1"/>
    <col min="8677" max="8677" width="18.42578125" style="46" customWidth="1"/>
    <col min="8678" max="8678" width="17.5703125" style="46" customWidth="1"/>
    <col min="8679" max="8679" width="13.28515625" style="46" customWidth="1"/>
    <col min="8680" max="8927" width="9.140625" style="46"/>
    <col min="8928" max="8928" width="9.5703125" style="46" customWidth="1"/>
    <col min="8929" max="8929" width="68.85546875" style="46" customWidth="1"/>
    <col min="8930" max="8930" width="13.85546875" style="46" customWidth="1"/>
    <col min="8931" max="8931" width="13.28515625" style="46" customWidth="1"/>
    <col min="8932" max="8932" width="12.7109375" style="46" bestFit="1" customWidth="1"/>
    <col min="8933" max="8933" width="18.42578125" style="46" customWidth="1"/>
    <col min="8934" max="8934" width="17.5703125" style="46" customWidth="1"/>
    <col min="8935" max="8935" width="13.28515625" style="46" customWidth="1"/>
    <col min="8936" max="9183" width="9.140625" style="46"/>
    <col min="9184" max="9184" width="9.5703125" style="46" customWidth="1"/>
    <col min="9185" max="9185" width="68.85546875" style="46" customWidth="1"/>
    <col min="9186" max="9186" width="13.85546875" style="46" customWidth="1"/>
    <col min="9187" max="9187" width="13.28515625" style="46" customWidth="1"/>
    <col min="9188" max="9188" width="12.7109375" style="46" bestFit="1" customWidth="1"/>
    <col min="9189" max="9189" width="18.42578125" style="46" customWidth="1"/>
    <col min="9190" max="9190" width="17.5703125" style="46" customWidth="1"/>
    <col min="9191" max="9191" width="13.28515625" style="46" customWidth="1"/>
    <col min="9192" max="9439" width="9.140625" style="46"/>
    <col min="9440" max="9440" width="9.5703125" style="46" customWidth="1"/>
    <col min="9441" max="9441" width="68.85546875" style="46" customWidth="1"/>
    <col min="9442" max="9442" width="13.85546875" style="46" customWidth="1"/>
    <col min="9443" max="9443" width="13.28515625" style="46" customWidth="1"/>
    <col min="9444" max="9444" width="12.7109375" style="46" bestFit="1" customWidth="1"/>
    <col min="9445" max="9445" width="18.42578125" style="46" customWidth="1"/>
    <col min="9446" max="9446" width="17.5703125" style="46" customWidth="1"/>
    <col min="9447" max="9447" width="13.28515625" style="46" customWidth="1"/>
    <col min="9448" max="9695" width="9.140625" style="46"/>
    <col min="9696" max="9696" width="9.5703125" style="46" customWidth="1"/>
    <col min="9697" max="9697" width="68.85546875" style="46" customWidth="1"/>
    <col min="9698" max="9698" width="13.85546875" style="46" customWidth="1"/>
    <col min="9699" max="9699" width="13.28515625" style="46" customWidth="1"/>
    <col min="9700" max="9700" width="12.7109375" style="46" bestFit="1" customWidth="1"/>
    <col min="9701" max="9701" width="18.42578125" style="46" customWidth="1"/>
    <col min="9702" max="9702" width="17.5703125" style="46" customWidth="1"/>
    <col min="9703" max="9703" width="13.28515625" style="46" customWidth="1"/>
    <col min="9704" max="9951" width="9.140625" style="46"/>
    <col min="9952" max="9952" width="9.5703125" style="46" customWidth="1"/>
    <col min="9953" max="9953" width="68.85546875" style="46" customWidth="1"/>
    <col min="9954" max="9954" width="13.85546875" style="46" customWidth="1"/>
    <col min="9955" max="9955" width="13.28515625" style="46" customWidth="1"/>
    <col min="9956" max="9956" width="12.7109375" style="46" bestFit="1" customWidth="1"/>
    <col min="9957" max="9957" width="18.42578125" style="46" customWidth="1"/>
    <col min="9958" max="9958" width="17.5703125" style="46" customWidth="1"/>
    <col min="9959" max="9959" width="13.28515625" style="46" customWidth="1"/>
    <col min="9960" max="10207" width="9.140625" style="46"/>
    <col min="10208" max="10208" width="9.5703125" style="46" customWidth="1"/>
    <col min="10209" max="10209" width="68.85546875" style="46" customWidth="1"/>
    <col min="10210" max="10210" width="13.85546875" style="46" customWidth="1"/>
    <col min="10211" max="10211" width="13.28515625" style="46" customWidth="1"/>
    <col min="10212" max="10212" width="12.7109375" style="46" bestFit="1" customWidth="1"/>
    <col min="10213" max="10213" width="18.42578125" style="46" customWidth="1"/>
    <col min="10214" max="10214" width="17.5703125" style="46" customWidth="1"/>
    <col min="10215" max="10215" width="13.28515625" style="46" customWidth="1"/>
    <col min="10216" max="10463" width="9.140625" style="46"/>
    <col min="10464" max="10464" width="9.5703125" style="46" customWidth="1"/>
    <col min="10465" max="10465" width="68.85546875" style="46" customWidth="1"/>
    <col min="10466" max="10466" width="13.85546875" style="46" customWidth="1"/>
    <col min="10467" max="10467" width="13.28515625" style="46" customWidth="1"/>
    <col min="10468" max="10468" width="12.7109375" style="46" bestFit="1" customWidth="1"/>
    <col min="10469" max="10469" width="18.42578125" style="46" customWidth="1"/>
    <col min="10470" max="10470" width="17.5703125" style="46" customWidth="1"/>
    <col min="10471" max="10471" width="13.28515625" style="46" customWidth="1"/>
    <col min="10472" max="10719" width="9.140625" style="46"/>
    <col min="10720" max="10720" width="9.5703125" style="46" customWidth="1"/>
    <col min="10721" max="10721" width="68.85546875" style="46" customWidth="1"/>
    <col min="10722" max="10722" width="13.85546875" style="46" customWidth="1"/>
    <col min="10723" max="10723" width="13.28515625" style="46" customWidth="1"/>
    <col min="10724" max="10724" width="12.7109375" style="46" bestFit="1" customWidth="1"/>
    <col min="10725" max="10725" width="18.42578125" style="46" customWidth="1"/>
    <col min="10726" max="10726" width="17.5703125" style="46" customWidth="1"/>
    <col min="10727" max="10727" width="13.28515625" style="46" customWidth="1"/>
    <col min="10728" max="10975" width="9.140625" style="46"/>
    <col min="10976" max="10976" width="9.5703125" style="46" customWidth="1"/>
    <col min="10977" max="10977" width="68.85546875" style="46" customWidth="1"/>
    <col min="10978" max="10978" width="13.85546875" style="46" customWidth="1"/>
    <col min="10979" max="10979" width="13.28515625" style="46" customWidth="1"/>
    <col min="10980" max="10980" width="12.7109375" style="46" bestFit="1" customWidth="1"/>
    <col min="10981" max="10981" width="18.42578125" style="46" customWidth="1"/>
    <col min="10982" max="10982" width="17.5703125" style="46" customWidth="1"/>
    <col min="10983" max="10983" width="13.28515625" style="46" customWidth="1"/>
    <col min="10984" max="11231" width="9.140625" style="46"/>
    <col min="11232" max="11232" width="9.5703125" style="46" customWidth="1"/>
    <col min="11233" max="11233" width="68.85546875" style="46" customWidth="1"/>
    <col min="11234" max="11234" width="13.85546875" style="46" customWidth="1"/>
    <col min="11235" max="11235" width="13.28515625" style="46" customWidth="1"/>
    <col min="11236" max="11236" width="12.7109375" style="46" bestFit="1" customWidth="1"/>
    <col min="11237" max="11237" width="18.42578125" style="46" customWidth="1"/>
    <col min="11238" max="11238" width="17.5703125" style="46" customWidth="1"/>
    <col min="11239" max="11239" width="13.28515625" style="46" customWidth="1"/>
    <col min="11240" max="11487" width="9.140625" style="46"/>
    <col min="11488" max="11488" width="9.5703125" style="46" customWidth="1"/>
    <col min="11489" max="11489" width="68.85546875" style="46" customWidth="1"/>
    <col min="11490" max="11490" width="13.85546875" style="46" customWidth="1"/>
    <col min="11491" max="11491" width="13.28515625" style="46" customWidth="1"/>
    <col min="11492" max="11492" width="12.7109375" style="46" bestFit="1" customWidth="1"/>
    <col min="11493" max="11493" width="18.42578125" style="46" customWidth="1"/>
    <col min="11494" max="11494" width="17.5703125" style="46" customWidth="1"/>
    <col min="11495" max="11495" width="13.28515625" style="46" customWidth="1"/>
    <col min="11496" max="11743" width="9.140625" style="46"/>
    <col min="11744" max="11744" width="9.5703125" style="46" customWidth="1"/>
    <col min="11745" max="11745" width="68.85546875" style="46" customWidth="1"/>
    <col min="11746" max="11746" width="13.85546875" style="46" customWidth="1"/>
    <col min="11747" max="11747" width="13.28515625" style="46" customWidth="1"/>
    <col min="11748" max="11748" width="12.7109375" style="46" bestFit="1" customWidth="1"/>
    <col min="11749" max="11749" width="18.42578125" style="46" customWidth="1"/>
    <col min="11750" max="11750" width="17.5703125" style="46" customWidth="1"/>
    <col min="11751" max="11751" width="13.28515625" style="46" customWidth="1"/>
    <col min="11752" max="11999" width="9.140625" style="46"/>
    <col min="12000" max="12000" width="9.5703125" style="46" customWidth="1"/>
    <col min="12001" max="12001" width="68.85546875" style="46" customWidth="1"/>
    <col min="12002" max="12002" width="13.85546875" style="46" customWidth="1"/>
    <col min="12003" max="12003" width="13.28515625" style="46" customWidth="1"/>
    <col min="12004" max="12004" width="12.7109375" style="46" bestFit="1" customWidth="1"/>
    <col min="12005" max="12005" width="18.42578125" style="46" customWidth="1"/>
    <col min="12006" max="12006" width="17.5703125" style="46" customWidth="1"/>
    <col min="12007" max="12007" width="13.28515625" style="46" customWidth="1"/>
    <col min="12008" max="12255" width="9.140625" style="46"/>
    <col min="12256" max="12256" width="9.5703125" style="46" customWidth="1"/>
    <col min="12257" max="12257" width="68.85546875" style="46" customWidth="1"/>
    <col min="12258" max="12258" width="13.85546875" style="46" customWidth="1"/>
    <col min="12259" max="12259" width="13.28515625" style="46" customWidth="1"/>
    <col min="12260" max="12260" width="12.7109375" style="46" bestFit="1" customWidth="1"/>
    <col min="12261" max="12261" width="18.42578125" style="46" customWidth="1"/>
    <col min="12262" max="12262" width="17.5703125" style="46" customWidth="1"/>
    <col min="12263" max="12263" width="13.28515625" style="46" customWidth="1"/>
    <col min="12264" max="12511" width="9.140625" style="46"/>
    <col min="12512" max="12512" width="9.5703125" style="46" customWidth="1"/>
    <col min="12513" max="12513" width="68.85546875" style="46" customWidth="1"/>
    <col min="12514" max="12514" width="13.85546875" style="46" customWidth="1"/>
    <col min="12515" max="12515" width="13.28515625" style="46" customWidth="1"/>
    <col min="12516" max="12516" width="12.7109375" style="46" bestFit="1" customWidth="1"/>
    <col min="12517" max="12517" width="18.42578125" style="46" customWidth="1"/>
    <col min="12518" max="12518" width="17.5703125" style="46" customWidth="1"/>
    <col min="12519" max="12519" width="13.28515625" style="46" customWidth="1"/>
    <col min="12520" max="12767" width="9.140625" style="46"/>
    <col min="12768" max="12768" width="9.5703125" style="46" customWidth="1"/>
    <col min="12769" max="12769" width="68.85546875" style="46" customWidth="1"/>
    <col min="12770" max="12770" width="13.85546875" style="46" customWidth="1"/>
    <col min="12771" max="12771" width="13.28515625" style="46" customWidth="1"/>
    <col min="12772" max="12772" width="12.7109375" style="46" bestFit="1" customWidth="1"/>
    <col min="12773" max="12773" width="18.42578125" style="46" customWidth="1"/>
    <col min="12774" max="12774" width="17.5703125" style="46" customWidth="1"/>
    <col min="12775" max="12775" width="13.28515625" style="46" customWidth="1"/>
    <col min="12776" max="13023" width="9.140625" style="46"/>
    <col min="13024" max="13024" width="9.5703125" style="46" customWidth="1"/>
    <col min="13025" max="13025" width="68.85546875" style="46" customWidth="1"/>
    <col min="13026" max="13026" width="13.85546875" style="46" customWidth="1"/>
    <col min="13027" max="13027" width="13.28515625" style="46" customWidth="1"/>
    <col min="13028" max="13028" width="12.7109375" style="46" bestFit="1" customWidth="1"/>
    <col min="13029" max="13029" width="18.42578125" style="46" customWidth="1"/>
    <col min="13030" max="13030" width="17.5703125" style="46" customWidth="1"/>
    <col min="13031" max="13031" width="13.28515625" style="46" customWidth="1"/>
    <col min="13032" max="13279" width="9.140625" style="46"/>
    <col min="13280" max="13280" width="9.5703125" style="46" customWidth="1"/>
    <col min="13281" max="13281" width="68.85546875" style="46" customWidth="1"/>
    <col min="13282" max="13282" width="13.85546875" style="46" customWidth="1"/>
    <col min="13283" max="13283" width="13.28515625" style="46" customWidth="1"/>
    <col min="13284" max="13284" width="12.7109375" style="46" bestFit="1" customWidth="1"/>
    <col min="13285" max="13285" width="18.42578125" style="46" customWidth="1"/>
    <col min="13286" max="13286" width="17.5703125" style="46" customWidth="1"/>
    <col min="13287" max="13287" width="13.28515625" style="46" customWidth="1"/>
    <col min="13288" max="13535" width="9.140625" style="46"/>
    <col min="13536" max="13536" width="9.5703125" style="46" customWidth="1"/>
    <col min="13537" max="13537" width="68.85546875" style="46" customWidth="1"/>
    <col min="13538" max="13538" width="13.85546875" style="46" customWidth="1"/>
    <col min="13539" max="13539" width="13.28515625" style="46" customWidth="1"/>
    <col min="13540" max="13540" width="12.7109375" style="46" bestFit="1" customWidth="1"/>
    <col min="13541" max="13541" width="18.42578125" style="46" customWidth="1"/>
    <col min="13542" max="13542" width="17.5703125" style="46" customWidth="1"/>
    <col min="13543" max="13543" width="13.28515625" style="46" customWidth="1"/>
    <col min="13544" max="13791" width="9.140625" style="46"/>
    <col min="13792" max="13792" width="9.5703125" style="46" customWidth="1"/>
    <col min="13793" max="13793" width="68.85546875" style="46" customWidth="1"/>
    <col min="13794" max="13794" width="13.85546875" style="46" customWidth="1"/>
    <col min="13795" max="13795" width="13.28515625" style="46" customWidth="1"/>
    <col min="13796" max="13796" width="12.7109375" style="46" bestFit="1" customWidth="1"/>
    <col min="13797" max="13797" width="18.42578125" style="46" customWidth="1"/>
    <col min="13798" max="13798" width="17.5703125" style="46" customWidth="1"/>
    <col min="13799" max="13799" width="13.28515625" style="46" customWidth="1"/>
    <col min="13800" max="14047" width="9.140625" style="46"/>
    <col min="14048" max="14048" width="9.5703125" style="46" customWidth="1"/>
    <col min="14049" max="14049" width="68.85546875" style="46" customWidth="1"/>
    <col min="14050" max="14050" width="13.85546875" style="46" customWidth="1"/>
    <col min="14051" max="14051" width="13.28515625" style="46" customWidth="1"/>
    <col min="14052" max="14052" width="12.7109375" style="46" bestFit="1" customWidth="1"/>
    <col min="14053" max="14053" width="18.42578125" style="46" customWidth="1"/>
    <col min="14054" max="14054" width="17.5703125" style="46" customWidth="1"/>
    <col min="14055" max="14055" width="13.28515625" style="46" customWidth="1"/>
    <col min="14056" max="14303" width="9.140625" style="46"/>
    <col min="14304" max="14304" width="9.5703125" style="46" customWidth="1"/>
    <col min="14305" max="14305" width="68.85546875" style="46" customWidth="1"/>
    <col min="14306" max="14306" width="13.85546875" style="46" customWidth="1"/>
    <col min="14307" max="14307" width="13.28515625" style="46" customWidth="1"/>
    <col min="14308" max="14308" width="12.7109375" style="46" bestFit="1" customWidth="1"/>
    <col min="14309" max="14309" width="18.42578125" style="46" customWidth="1"/>
    <col min="14310" max="14310" width="17.5703125" style="46" customWidth="1"/>
    <col min="14311" max="14311" width="13.28515625" style="46" customWidth="1"/>
    <col min="14312" max="14559" width="9.140625" style="46"/>
    <col min="14560" max="14560" width="9.5703125" style="46" customWidth="1"/>
    <col min="14561" max="14561" width="68.85546875" style="46" customWidth="1"/>
    <col min="14562" max="14562" width="13.85546875" style="46" customWidth="1"/>
    <col min="14563" max="14563" width="13.28515625" style="46" customWidth="1"/>
    <col min="14564" max="14564" width="12.7109375" style="46" bestFit="1" customWidth="1"/>
    <col min="14565" max="14565" width="18.42578125" style="46" customWidth="1"/>
    <col min="14566" max="14566" width="17.5703125" style="46" customWidth="1"/>
    <col min="14567" max="14567" width="13.28515625" style="46" customWidth="1"/>
    <col min="14568" max="14815" width="9.140625" style="46"/>
    <col min="14816" max="14816" width="9.5703125" style="46" customWidth="1"/>
    <col min="14817" max="14817" width="68.85546875" style="46" customWidth="1"/>
    <col min="14818" max="14818" width="13.85546875" style="46" customWidth="1"/>
    <col min="14819" max="14819" width="13.28515625" style="46" customWidth="1"/>
    <col min="14820" max="14820" width="12.7109375" style="46" bestFit="1" customWidth="1"/>
    <col min="14821" max="14821" width="18.42578125" style="46" customWidth="1"/>
    <col min="14822" max="14822" width="17.5703125" style="46" customWidth="1"/>
    <col min="14823" max="14823" width="13.28515625" style="46" customWidth="1"/>
    <col min="14824" max="15071" width="9.140625" style="46"/>
    <col min="15072" max="15072" width="9.5703125" style="46" customWidth="1"/>
    <col min="15073" max="15073" width="68.85546875" style="46" customWidth="1"/>
    <col min="15074" max="15074" width="13.85546875" style="46" customWidth="1"/>
    <col min="15075" max="15075" width="13.28515625" style="46" customWidth="1"/>
    <col min="15076" max="15076" width="12.7109375" style="46" bestFit="1" customWidth="1"/>
    <col min="15077" max="15077" width="18.42578125" style="46" customWidth="1"/>
    <col min="15078" max="15078" width="17.5703125" style="46" customWidth="1"/>
    <col min="15079" max="15079" width="13.28515625" style="46" customWidth="1"/>
    <col min="15080" max="15327" width="9.140625" style="46"/>
    <col min="15328" max="15328" width="9.5703125" style="46" customWidth="1"/>
    <col min="15329" max="15329" width="68.85546875" style="46" customWidth="1"/>
    <col min="15330" max="15330" width="13.85546875" style="46" customWidth="1"/>
    <col min="15331" max="15331" width="13.28515625" style="46" customWidth="1"/>
    <col min="15332" max="15332" width="12.7109375" style="46" bestFit="1" customWidth="1"/>
    <col min="15333" max="15333" width="18.42578125" style="46" customWidth="1"/>
    <col min="15334" max="15334" width="17.5703125" style="46" customWidth="1"/>
    <col min="15335" max="15335" width="13.28515625" style="46" customWidth="1"/>
    <col min="15336" max="15583" width="9.140625" style="46"/>
    <col min="15584" max="15584" width="9.5703125" style="46" customWidth="1"/>
    <col min="15585" max="15585" width="68.85546875" style="46" customWidth="1"/>
    <col min="15586" max="15586" width="13.85546875" style="46" customWidth="1"/>
    <col min="15587" max="15587" width="13.28515625" style="46" customWidth="1"/>
    <col min="15588" max="15588" width="12.7109375" style="46" bestFit="1" customWidth="1"/>
    <col min="15589" max="15589" width="18.42578125" style="46" customWidth="1"/>
    <col min="15590" max="15590" width="17.5703125" style="46" customWidth="1"/>
    <col min="15591" max="15591" width="13.28515625" style="46" customWidth="1"/>
    <col min="15592" max="15839" width="9.140625" style="46"/>
    <col min="15840" max="15840" width="9.5703125" style="46" customWidth="1"/>
    <col min="15841" max="15841" width="68.85546875" style="46" customWidth="1"/>
    <col min="15842" max="15842" width="13.85546875" style="46" customWidth="1"/>
    <col min="15843" max="15843" width="13.28515625" style="46" customWidth="1"/>
    <col min="15844" max="15844" width="12.7109375" style="46" bestFit="1" customWidth="1"/>
    <col min="15845" max="15845" width="18.42578125" style="46" customWidth="1"/>
    <col min="15846" max="15846" width="17.5703125" style="46" customWidth="1"/>
    <col min="15847" max="15847" width="13.28515625" style="46" customWidth="1"/>
    <col min="15848" max="16095" width="9.140625" style="46"/>
    <col min="16096" max="16096" width="9.5703125" style="46" customWidth="1"/>
    <col min="16097" max="16097" width="68.85546875" style="46" customWidth="1"/>
    <col min="16098" max="16098" width="13.85546875" style="46" customWidth="1"/>
    <col min="16099" max="16099" width="13.28515625" style="46" customWidth="1"/>
    <col min="16100" max="16100" width="12.7109375" style="46" bestFit="1" customWidth="1"/>
    <col min="16101" max="16101" width="18.42578125" style="46" customWidth="1"/>
    <col min="16102" max="16102" width="17.5703125" style="46" customWidth="1"/>
    <col min="16103" max="16103" width="13.28515625" style="46" customWidth="1"/>
    <col min="16104" max="16384" width="9.140625" style="46"/>
  </cols>
  <sheetData>
    <row r="1" spans="1:9" x14ac:dyDescent="0.25">
      <c r="I1" s="131" t="s">
        <v>770</v>
      </c>
    </row>
    <row r="2" spans="1:9" x14ac:dyDescent="0.25">
      <c r="I2" s="133" t="s">
        <v>773</v>
      </c>
    </row>
    <row r="3" spans="1:9" x14ac:dyDescent="0.25">
      <c r="I3" s="132" t="s">
        <v>774</v>
      </c>
    </row>
    <row r="4" spans="1:9" s="17" customFormat="1" x14ac:dyDescent="0.25">
      <c r="A4" s="23"/>
      <c r="C4" s="2"/>
      <c r="D4" s="2"/>
      <c r="E4" s="24"/>
      <c r="F4" s="389"/>
      <c r="G4" s="389"/>
      <c r="H4" s="389"/>
    </row>
    <row r="5" spans="1:9" ht="15.75" x14ac:dyDescent="0.25">
      <c r="D5" s="5"/>
      <c r="I5" s="29" t="s">
        <v>208</v>
      </c>
    </row>
    <row r="6" spans="1:9" x14ac:dyDescent="0.25">
      <c r="D6" s="7"/>
      <c r="I6" s="5" t="s">
        <v>63</v>
      </c>
    </row>
    <row r="7" spans="1:9" ht="17.25" customHeight="1" x14ac:dyDescent="0.25">
      <c r="I7" s="6" t="s">
        <v>201</v>
      </c>
    </row>
    <row r="8" spans="1:9" x14ac:dyDescent="0.25">
      <c r="H8" s="7"/>
    </row>
    <row r="9" spans="1:9" s="17" customFormat="1" ht="36.75" customHeight="1" x14ac:dyDescent="0.25">
      <c r="A9" s="390" t="s">
        <v>233</v>
      </c>
      <c r="B9" s="390"/>
      <c r="C9" s="390"/>
      <c r="D9" s="390"/>
      <c r="E9" s="46"/>
      <c r="F9" s="272"/>
      <c r="G9" s="272"/>
      <c r="H9" s="46"/>
    </row>
    <row r="10" spans="1:9" s="17" customFormat="1" ht="15.75" x14ac:dyDescent="0.25">
      <c r="A10" s="272"/>
      <c r="B10" s="272"/>
      <c r="C10" s="272"/>
      <c r="D10" s="272"/>
      <c r="E10" s="46"/>
      <c r="F10" s="272"/>
      <c r="G10" s="272"/>
      <c r="H10" s="46"/>
    </row>
    <row r="11" spans="1:9" s="17" customFormat="1" x14ac:dyDescent="0.25">
      <c r="A11" s="48"/>
      <c r="B11" s="49"/>
      <c r="C11" s="50"/>
      <c r="D11" s="51"/>
      <c r="E11" s="46"/>
      <c r="F11" s="51"/>
      <c r="G11" s="51"/>
      <c r="H11" s="46"/>
    </row>
    <row r="12" spans="1:9" s="17" customFormat="1" ht="39" customHeight="1" x14ac:dyDescent="0.25">
      <c r="A12" s="391" t="s">
        <v>209</v>
      </c>
      <c r="B12" s="391"/>
      <c r="C12" s="391"/>
      <c r="D12" s="25" t="s">
        <v>210</v>
      </c>
      <c r="F12" s="52"/>
      <c r="G12" s="52"/>
    </row>
    <row r="13" spans="1:9" s="17" customFormat="1" ht="39" customHeight="1" x14ac:dyDescent="0.25">
      <c r="A13" s="53"/>
      <c r="B13" s="53"/>
      <c r="C13" s="53"/>
      <c r="D13" s="52"/>
      <c r="F13" s="52"/>
      <c r="G13" s="52"/>
      <c r="I13" s="54" t="s">
        <v>211</v>
      </c>
    </row>
    <row r="14" spans="1:9" s="17" customFormat="1" ht="77.25" customHeight="1" x14ac:dyDescent="0.25">
      <c r="A14" s="392" t="s">
        <v>212</v>
      </c>
      <c r="B14" s="392"/>
      <c r="C14" s="392"/>
      <c r="D14" s="392"/>
      <c r="E14" s="46"/>
      <c r="F14" s="46"/>
      <c r="G14" s="46"/>
      <c r="H14" s="46"/>
    </row>
    <row r="15" spans="1:9" s="17" customFormat="1" x14ac:dyDescent="0.25">
      <c r="A15" s="55" t="s">
        <v>2</v>
      </c>
      <c r="B15" s="56"/>
      <c r="C15" s="56" t="s">
        <v>213</v>
      </c>
      <c r="D15" s="56" t="s">
        <v>214</v>
      </c>
      <c r="E15" s="46"/>
      <c r="F15" s="46"/>
      <c r="G15" s="46"/>
      <c r="H15" s="46"/>
    </row>
    <row r="16" spans="1:9" s="17" customFormat="1" x14ac:dyDescent="0.25">
      <c r="A16" s="57">
        <v>1</v>
      </c>
      <c r="B16" s="58" t="s">
        <v>215</v>
      </c>
      <c r="C16" s="101">
        <v>3.9843999999999999</v>
      </c>
      <c r="D16" s="101">
        <v>3.8711000000000002</v>
      </c>
      <c r="E16" s="46"/>
      <c r="F16" s="46"/>
      <c r="G16" s="46"/>
      <c r="H16" s="46"/>
    </row>
    <row r="17" spans="1:13" s="17" customFormat="1" x14ac:dyDescent="0.25">
      <c r="A17" s="57">
        <v>2</v>
      </c>
      <c r="B17" s="58" t="s">
        <v>216</v>
      </c>
      <c r="C17" s="101">
        <v>2.6806999999999999</v>
      </c>
      <c r="D17" s="101">
        <v>2.5697000000000001</v>
      </c>
      <c r="E17" s="46"/>
      <c r="F17" s="46"/>
      <c r="G17" s="46"/>
      <c r="H17" s="46"/>
    </row>
    <row r="18" spans="1:13" s="17" customFormat="1" x14ac:dyDescent="0.25">
      <c r="A18" s="57">
        <v>3</v>
      </c>
      <c r="B18" s="59" t="s">
        <v>217</v>
      </c>
      <c r="C18" s="101">
        <v>1.4712000000000001</v>
      </c>
      <c r="D18" s="101">
        <v>1.4087000000000001</v>
      </c>
      <c r="E18" s="46"/>
      <c r="F18" s="46"/>
      <c r="G18" s="46"/>
      <c r="H18" s="46"/>
    </row>
    <row r="19" spans="1:13" s="17" customFormat="1" x14ac:dyDescent="0.25">
      <c r="A19" s="57">
        <v>4</v>
      </c>
      <c r="B19" s="58" t="s">
        <v>218</v>
      </c>
      <c r="C19" s="101">
        <v>0.57489999999999997</v>
      </c>
      <c r="D19" s="101">
        <v>0.78710000000000002</v>
      </c>
      <c r="E19" s="46"/>
      <c r="F19" s="60"/>
      <c r="G19" s="60"/>
      <c r="H19" s="46"/>
    </row>
    <row r="20" spans="1:13" s="17" customFormat="1" ht="25.5" x14ac:dyDescent="0.25">
      <c r="A20" s="57">
        <v>5</v>
      </c>
      <c r="B20" s="58" t="s">
        <v>219</v>
      </c>
      <c r="C20" s="101">
        <v>1.6</v>
      </c>
      <c r="D20" s="101">
        <v>1.6</v>
      </c>
      <c r="E20" s="46"/>
      <c r="F20" s="60"/>
      <c r="G20" s="60"/>
      <c r="H20" s="46"/>
    </row>
    <row r="21" spans="1:13" s="17" customFormat="1" ht="34.5" customHeight="1" x14ac:dyDescent="0.25">
      <c r="A21" s="393" t="s">
        <v>247</v>
      </c>
      <c r="B21" s="393"/>
      <c r="C21" s="393"/>
      <c r="D21" s="393"/>
      <c r="E21" s="393"/>
      <c r="F21" s="393"/>
      <c r="G21" s="393"/>
      <c r="H21" s="393"/>
      <c r="I21" s="393"/>
    </row>
    <row r="22" spans="1:13" s="17" customFormat="1" ht="191.25" x14ac:dyDescent="0.25">
      <c r="A22" s="61" t="s">
        <v>2</v>
      </c>
      <c r="B22" s="62" t="s">
        <v>220</v>
      </c>
      <c r="C22" s="62" t="s">
        <v>97</v>
      </c>
      <c r="D22" s="63" t="s">
        <v>221</v>
      </c>
      <c r="E22" s="64" t="s">
        <v>269</v>
      </c>
      <c r="F22" s="63" t="s">
        <v>223</v>
      </c>
      <c r="G22" s="63" t="s">
        <v>224</v>
      </c>
      <c r="H22" s="63" t="s">
        <v>225</v>
      </c>
      <c r="I22" s="63" t="s">
        <v>815</v>
      </c>
    </row>
    <row r="23" spans="1:13" s="17" customFormat="1" x14ac:dyDescent="0.25">
      <c r="A23" s="65">
        <v>1</v>
      </c>
      <c r="B23" s="66">
        <v>2</v>
      </c>
      <c r="C23" s="67">
        <v>3</v>
      </c>
      <c r="D23" s="66">
        <v>4</v>
      </c>
      <c r="E23" s="66">
        <v>5</v>
      </c>
      <c r="F23" s="66">
        <v>6</v>
      </c>
      <c r="G23" s="66">
        <v>7</v>
      </c>
      <c r="H23" s="66">
        <v>8</v>
      </c>
      <c r="I23" s="66">
        <v>9</v>
      </c>
    </row>
    <row r="24" spans="1:13" ht="38.25" x14ac:dyDescent="0.25">
      <c r="A24" s="68">
        <v>1</v>
      </c>
      <c r="B24" s="69">
        <v>262101</v>
      </c>
      <c r="C24" s="20" t="s">
        <v>143</v>
      </c>
      <c r="D24" s="103">
        <v>1.692383</v>
      </c>
      <c r="E24" s="68">
        <v>1</v>
      </c>
      <c r="F24" s="68">
        <v>1</v>
      </c>
      <c r="G24" s="104">
        <v>1.00596</v>
      </c>
      <c r="H24" s="70">
        <v>277.89</v>
      </c>
      <c r="I24" s="72">
        <v>20242</v>
      </c>
      <c r="K24" s="276"/>
      <c r="L24" s="47"/>
      <c r="M24" s="47"/>
    </row>
    <row r="25" spans="1:13" ht="25.5" x14ac:dyDescent="0.25">
      <c r="A25" s="68">
        <v>2</v>
      </c>
      <c r="B25" s="69">
        <v>240101</v>
      </c>
      <c r="C25" s="20" t="s">
        <v>75</v>
      </c>
      <c r="D25" s="103">
        <v>1.0634699999999999</v>
      </c>
      <c r="E25" s="68">
        <v>1.113</v>
      </c>
      <c r="F25" s="68">
        <v>1</v>
      </c>
      <c r="G25" s="104">
        <v>1.0098</v>
      </c>
      <c r="H25" s="70">
        <v>195.1</v>
      </c>
      <c r="I25" s="72">
        <v>59434</v>
      </c>
      <c r="K25" s="276"/>
      <c r="L25" s="47"/>
      <c r="M25" s="47"/>
    </row>
    <row r="26" spans="1:13" ht="25.5" x14ac:dyDescent="0.25">
      <c r="A26" s="68">
        <v>3</v>
      </c>
      <c r="B26" s="69">
        <v>160201</v>
      </c>
      <c r="C26" s="20" t="s">
        <v>226</v>
      </c>
      <c r="D26" s="103">
        <v>1.0387109999999999</v>
      </c>
      <c r="E26" s="68">
        <v>1.113</v>
      </c>
      <c r="F26" s="68">
        <v>1</v>
      </c>
      <c r="G26" s="104">
        <v>1.01256656</v>
      </c>
      <c r="H26" s="70">
        <v>191.08</v>
      </c>
      <c r="I26" s="72">
        <v>12036</v>
      </c>
      <c r="K26" s="276"/>
      <c r="L26" s="47"/>
      <c r="M26" s="47"/>
    </row>
    <row r="27" spans="1:13" ht="25.5" x14ac:dyDescent="0.25">
      <c r="A27" s="68">
        <v>4</v>
      </c>
      <c r="B27" s="69">
        <v>160101</v>
      </c>
      <c r="C27" s="20" t="s">
        <v>70</v>
      </c>
      <c r="D27" s="103">
        <v>1.0409349999999999</v>
      </c>
      <c r="E27" s="68">
        <v>1.113</v>
      </c>
      <c r="F27" s="68">
        <v>1</v>
      </c>
      <c r="G27" s="104">
        <v>1.0070181600000001</v>
      </c>
      <c r="H27" s="70">
        <v>190.44</v>
      </c>
      <c r="I27" s="72">
        <v>51471</v>
      </c>
      <c r="K27" s="276"/>
      <c r="L27" s="47"/>
      <c r="M27" s="47"/>
    </row>
    <row r="28" spans="1:13" ht="25.5" x14ac:dyDescent="0.25">
      <c r="A28" s="68">
        <v>5</v>
      </c>
      <c r="B28" s="69">
        <v>270101</v>
      </c>
      <c r="C28" s="20" t="s">
        <v>77</v>
      </c>
      <c r="D28" s="103">
        <v>1.0669040000000001</v>
      </c>
      <c r="E28" s="68">
        <v>1.0620000000000001</v>
      </c>
      <c r="F28" s="68">
        <v>1</v>
      </c>
      <c r="G28" s="104">
        <v>1.01265939</v>
      </c>
      <c r="H28" s="70">
        <v>187.29</v>
      </c>
      <c r="I28" s="72">
        <v>59754</v>
      </c>
      <c r="K28" s="276"/>
      <c r="L28" s="47"/>
      <c r="M28" s="47"/>
    </row>
    <row r="29" spans="1:13" ht="38.25" x14ac:dyDescent="0.25">
      <c r="A29" s="68">
        <v>6</v>
      </c>
      <c r="B29" s="69">
        <v>430101</v>
      </c>
      <c r="C29" s="20" t="s">
        <v>204</v>
      </c>
      <c r="D29" s="103">
        <v>1.0735479999999999</v>
      </c>
      <c r="E29" s="68">
        <v>1.071</v>
      </c>
      <c r="F29" s="68">
        <v>1</v>
      </c>
      <c r="G29" s="104">
        <v>1</v>
      </c>
      <c r="H29" s="70">
        <v>187.68</v>
      </c>
      <c r="I29" s="72">
        <v>16583</v>
      </c>
      <c r="K29" s="276"/>
      <c r="L29" s="47"/>
      <c r="M29" s="47"/>
    </row>
    <row r="30" spans="1:13" ht="25.5" x14ac:dyDescent="0.25">
      <c r="A30" s="68">
        <v>7</v>
      </c>
      <c r="B30" s="69">
        <v>510112</v>
      </c>
      <c r="C30" s="20" t="s">
        <v>89</v>
      </c>
      <c r="D30" s="103">
        <v>1.081437</v>
      </c>
      <c r="E30" s="68">
        <v>1.0329999999999999</v>
      </c>
      <c r="F30" s="68">
        <v>1</v>
      </c>
      <c r="G30" s="104">
        <v>1.0216220600000001</v>
      </c>
      <c r="H30" s="70">
        <v>186.29</v>
      </c>
      <c r="I30" s="72">
        <v>124565</v>
      </c>
      <c r="K30" s="276"/>
      <c r="L30" s="47"/>
      <c r="M30" s="47"/>
    </row>
    <row r="31" spans="1:13" ht="25.5" x14ac:dyDescent="0.25">
      <c r="A31" s="68">
        <v>8</v>
      </c>
      <c r="B31" s="69">
        <v>450701</v>
      </c>
      <c r="C31" s="20" t="s">
        <v>87</v>
      </c>
      <c r="D31" s="103">
        <v>1.06447</v>
      </c>
      <c r="E31" s="68">
        <v>1.069</v>
      </c>
      <c r="F31" s="68">
        <v>1</v>
      </c>
      <c r="G31" s="104">
        <v>1.0132462200000001</v>
      </c>
      <c r="H31" s="70">
        <v>188.2</v>
      </c>
      <c r="I31" s="72">
        <v>137754</v>
      </c>
      <c r="K31" s="276"/>
      <c r="L31" s="47"/>
      <c r="M31" s="47"/>
    </row>
    <row r="32" spans="1:13" ht="25.5" x14ac:dyDescent="0.25">
      <c r="A32" s="68">
        <v>9</v>
      </c>
      <c r="B32" s="69">
        <v>300101</v>
      </c>
      <c r="C32" s="20" t="s">
        <v>80</v>
      </c>
      <c r="D32" s="103">
        <v>1.065995</v>
      </c>
      <c r="E32" s="68">
        <v>1.04</v>
      </c>
      <c r="F32" s="68">
        <v>1</v>
      </c>
      <c r="G32" s="104">
        <v>1.02725</v>
      </c>
      <c r="H32" s="70">
        <v>185.89</v>
      </c>
      <c r="I32" s="72">
        <v>214358</v>
      </c>
      <c r="K32" s="276"/>
      <c r="L32" s="47"/>
      <c r="M32" s="47"/>
    </row>
    <row r="33" spans="1:13" ht="25.5" x14ac:dyDescent="0.25">
      <c r="A33" s="68">
        <v>10</v>
      </c>
      <c r="B33" s="69">
        <v>360201</v>
      </c>
      <c r="C33" s="20" t="s">
        <v>152</v>
      </c>
      <c r="D33" s="103">
        <v>1.6397900000000001</v>
      </c>
      <c r="E33" s="68">
        <v>1</v>
      </c>
      <c r="F33" s="68">
        <v>1</v>
      </c>
      <c r="G33" s="104">
        <v>1.0379210000000001</v>
      </c>
      <c r="H33" s="70">
        <v>277.81</v>
      </c>
      <c r="I33" s="72">
        <v>76033</v>
      </c>
      <c r="K33" s="276"/>
      <c r="L33" s="47"/>
      <c r="M33" s="47"/>
    </row>
    <row r="34" spans="1:13" ht="25.5" x14ac:dyDescent="0.25">
      <c r="A34" s="68">
        <v>11</v>
      </c>
      <c r="B34" s="9">
        <v>41601</v>
      </c>
      <c r="C34" s="21" t="s">
        <v>115</v>
      </c>
      <c r="D34" s="103">
        <v>1.0697190000000001</v>
      </c>
      <c r="E34" s="68">
        <v>1.0640000000000001</v>
      </c>
      <c r="F34" s="68">
        <v>1</v>
      </c>
      <c r="G34" s="104">
        <v>1.01702403</v>
      </c>
      <c r="H34" s="70">
        <v>188.95</v>
      </c>
      <c r="I34" s="72">
        <v>159576</v>
      </c>
      <c r="K34" s="276"/>
      <c r="L34" s="47"/>
      <c r="M34" s="47"/>
    </row>
    <row r="35" spans="1:13" ht="25.5" x14ac:dyDescent="0.25">
      <c r="A35" s="68">
        <v>12</v>
      </c>
      <c r="B35" s="9">
        <v>521301</v>
      </c>
      <c r="C35" s="21" t="s">
        <v>90</v>
      </c>
      <c r="D35" s="103">
        <v>1.0596589999999999</v>
      </c>
      <c r="E35" s="68">
        <v>1.113</v>
      </c>
      <c r="F35" s="68">
        <v>1</v>
      </c>
      <c r="G35" s="104">
        <v>1.0085509800000001</v>
      </c>
      <c r="H35" s="70">
        <v>194.16</v>
      </c>
      <c r="I35" s="72">
        <v>74996</v>
      </c>
      <c r="K35" s="276"/>
      <c r="L35" s="47"/>
      <c r="M35" s="47"/>
    </row>
    <row r="36" spans="1:13" ht="25.5" x14ac:dyDescent="0.25">
      <c r="A36" s="68">
        <v>13</v>
      </c>
      <c r="B36" s="69">
        <v>340101</v>
      </c>
      <c r="C36" s="20" t="s">
        <v>81</v>
      </c>
      <c r="D36" s="103">
        <v>1.059566</v>
      </c>
      <c r="E36" s="68">
        <v>1.046</v>
      </c>
      <c r="F36" s="68">
        <v>1</v>
      </c>
      <c r="G36" s="104">
        <v>1.0121943099999999</v>
      </c>
      <c r="H36" s="70">
        <v>183.11</v>
      </c>
      <c r="I36" s="72">
        <v>103303</v>
      </c>
      <c r="K36" s="276"/>
      <c r="L36" s="47"/>
      <c r="M36" s="47"/>
    </row>
    <row r="37" spans="1:13" ht="25.5" x14ac:dyDescent="0.25">
      <c r="A37" s="68">
        <v>14</v>
      </c>
      <c r="B37" s="69">
        <v>110101</v>
      </c>
      <c r="C37" s="20" t="s">
        <v>67</v>
      </c>
      <c r="D37" s="103">
        <v>1.0619369999999999</v>
      </c>
      <c r="E37" s="68">
        <v>1.0680000000000001</v>
      </c>
      <c r="F37" s="68">
        <v>1</v>
      </c>
      <c r="G37" s="104">
        <v>1.0108228399999999</v>
      </c>
      <c r="H37" s="70">
        <v>187.13</v>
      </c>
      <c r="I37" s="72">
        <v>33698</v>
      </c>
      <c r="K37" s="276"/>
      <c r="L37" s="47"/>
      <c r="M37" s="47"/>
    </row>
    <row r="38" spans="1:13" ht="38.25" x14ac:dyDescent="0.25">
      <c r="A38" s="68">
        <v>15</v>
      </c>
      <c r="B38" s="69">
        <v>610101</v>
      </c>
      <c r="C38" s="20" t="s">
        <v>205</v>
      </c>
      <c r="D38" s="103">
        <v>1.052446</v>
      </c>
      <c r="E38" s="68">
        <v>1.113</v>
      </c>
      <c r="F38" s="68">
        <v>1</v>
      </c>
      <c r="G38" s="104">
        <v>1.0013432900000001</v>
      </c>
      <c r="H38" s="70">
        <v>191.46</v>
      </c>
      <c r="I38" s="72">
        <v>18971</v>
      </c>
      <c r="K38" s="276"/>
      <c r="L38" s="47"/>
      <c r="M38" s="47"/>
    </row>
    <row r="39" spans="1:13" ht="38.25" x14ac:dyDescent="0.25">
      <c r="A39" s="68">
        <v>16</v>
      </c>
      <c r="B39" s="69">
        <v>880705</v>
      </c>
      <c r="C39" s="20" t="s">
        <v>206</v>
      </c>
      <c r="D39" s="103">
        <v>0.97419800000000001</v>
      </c>
      <c r="E39" s="68">
        <v>1.085</v>
      </c>
      <c r="F39" s="68">
        <v>1</v>
      </c>
      <c r="G39" s="104">
        <v>1</v>
      </c>
      <c r="H39" s="70">
        <v>172.53</v>
      </c>
      <c r="I39" s="72">
        <v>25783</v>
      </c>
      <c r="K39" s="276"/>
      <c r="L39" s="47"/>
      <c r="M39" s="47"/>
    </row>
    <row r="40" spans="1:13" ht="25.5" x14ac:dyDescent="0.25">
      <c r="A40" s="68">
        <v>17</v>
      </c>
      <c r="B40" s="69">
        <v>60101</v>
      </c>
      <c r="C40" s="20" t="s">
        <v>119</v>
      </c>
      <c r="D40" s="103">
        <v>1.066713</v>
      </c>
      <c r="E40" s="68">
        <v>1.0189999999999999</v>
      </c>
      <c r="F40" s="68">
        <v>1</v>
      </c>
      <c r="G40" s="104">
        <v>1.0202367999999999</v>
      </c>
      <c r="H40" s="70">
        <v>181.02</v>
      </c>
      <c r="I40" s="72">
        <v>199160</v>
      </c>
      <c r="K40" s="276"/>
      <c r="L40" s="47"/>
      <c r="M40" s="47"/>
    </row>
    <row r="41" spans="1:13" ht="25.5" x14ac:dyDescent="0.25">
      <c r="A41" s="68">
        <v>18</v>
      </c>
      <c r="B41" s="69">
        <v>263001</v>
      </c>
      <c r="C41" s="20" t="s">
        <v>76</v>
      </c>
      <c r="D41" s="103">
        <v>1.0166839999999999</v>
      </c>
      <c r="E41" s="68">
        <v>1.036</v>
      </c>
      <c r="F41" s="68">
        <v>1</v>
      </c>
      <c r="G41" s="104">
        <v>1.00331035</v>
      </c>
      <c r="H41" s="70">
        <v>172.5</v>
      </c>
      <c r="I41" s="72">
        <v>293323</v>
      </c>
      <c r="K41" s="276"/>
      <c r="L41" s="47"/>
      <c r="M41" s="47"/>
    </row>
    <row r="42" spans="1:13" ht="25.5" x14ac:dyDescent="0.25">
      <c r="A42" s="68">
        <v>19</v>
      </c>
      <c r="B42" s="69">
        <v>543001</v>
      </c>
      <c r="C42" s="20" t="s">
        <v>92</v>
      </c>
      <c r="D42" s="103">
        <v>1.0779259999999999</v>
      </c>
      <c r="E42" s="68">
        <v>1.038</v>
      </c>
      <c r="F42" s="68">
        <v>1</v>
      </c>
      <c r="G42" s="104">
        <v>1.0177883000000001</v>
      </c>
      <c r="H42" s="70">
        <v>185.88</v>
      </c>
      <c r="I42" s="72">
        <v>312170</v>
      </c>
      <c r="K42" s="276"/>
      <c r="L42" s="47"/>
      <c r="M42" s="47"/>
    </row>
    <row r="43" spans="1:13" ht="38.25" x14ac:dyDescent="0.25">
      <c r="A43" s="68">
        <v>20</v>
      </c>
      <c r="B43" s="69">
        <v>100101</v>
      </c>
      <c r="C43" s="20" t="s">
        <v>124</v>
      </c>
      <c r="D43" s="103">
        <v>1.0540590000000001</v>
      </c>
      <c r="E43" s="68">
        <v>1</v>
      </c>
      <c r="F43" s="68">
        <v>1</v>
      </c>
      <c r="G43" s="104">
        <v>1.02623479</v>
      </c>
      <c r="H43" s="70">
        <v>176.57</v>
      </c>
      <c r="I43" s="72">
        <v>100650</v>
      </c>
      <c r="K43" s="276"/>
      <c r="L43" s="47"/>
      <c r="M43" s="47"/>
    </row>
    <row r="44" spans="1:13" ht="38.25" x14ac:dyDescent="0.25">
      <c r="A44" s="68">
        <v>21</v>
      </c>
      <c r="B44" s="69">
        <v>560101</v>
      </c>
      <c r="C44" s="20" t="s">
        <v>198</v>
      </c>
      <c r="D44" s="103">
        <v>1.0306569999999999</v>
      </c>
      <c r="E44" s="68">
        <v>1.04</v>
      </c>
      <c r="F44" s="68">
        <v>1</v>
      </c>
      <c r="G44" s="104">
        <v>1.00215674</v>
      </c>
      <c r="H44" s="70">
        <v>175.34</v>
      </c>
      <c r="I44" s="72">
        <v>28340</v>
      </c>
      <c r="K44" s="276"/>
      <c r="L44" s="47"/>
      <c r="M44" s="47"/>
    </row>
    <row r="45" spans="1:13" ht="38.25" x14ac:dyDescent="0.25">
      <c r="A45" s="68">
        <v>22</v>
      </c>
      <c r="B45" s="69">
        <v>410601</v>
      </c>
      <c r="C45" s="20" t="s">
        <v>227</v>
      </c>
      <c r="D45" s="103">
        <v>1.077801</v>
      </c>
      <c r="E45" s="68">
        <v>1.113</v>
      </c>
      <c r="F45" s="68">
        <v>1</v>
      </c>
      <c r="G45" s="104">
        <v>1.01050233</v>
      </c>
      <c r="H45" s="70">
        <v>197.87</v>
      </c>
      <c r="I45" s="72">
        <v>24655</v>
      </c>
      <c r="K45" s="276"/>
      <c r="L45" s="47"/>
      <c r="M45" s="47"/>
    </row>
    <row r="46" spans="1:13" ht="25.5" x14ac:dyDescent="0.25">
      <c r="A46" s="68">
        <v>23</v>
      </c>
      <c r="B46" s="69">
        <v>291601</v>
      </c>
      <c r="C46" s="20" t="s">
        <v>79</v>
      </c>
      <c r="D46" s="103">
        <v>1.068222</v>
      </c>
      <c r="E46" s="68">
        <v>1.0569999999999999</v>
      </c>
      <c r="F46" s="68">
        <v>1</v>
      </c>
      <c r="G46" s="104">
        <v>1.01678344</v>
      </c>
      <c r="H46" s="70">
        <v>187.4</v>
      </c>
      <c r="I46" s="72">
        <v>150507</v>
      </c>
      <c r="K46" s="276"/>
      <c r="L46" s="47"/>
      <c r="M46" s="47"/>
    </row>
    <row r="47" spans="1:13" ht="25.5" x14ac:dyDescent="0.25">
      <c r="A47" s="68">
        <v>24</v>
      </c>
      <c r="B47" s="69">
        <v>381401</v>
      </c>
      <c r="C47" s="20" t="s">
        <v>82</v>
      </c>
      <c r="D47" s="103">
        <v>1.0780190000000001</v>
      </c>
      <c r="E47" s="68">
        <v>1.0589999999999999</v>
      </c>
      <c r="F47" s="68">
        <v>1</v>
      </c>
      <c r="G47" s="104">
        <v>1.0189240799999999</v>
      </c>
      <c r="H47" s="70">
        <v>189.87</v>
      </c>
      <c r="I47" s="72">
        <v>299727</v>
      </c>
      <c r="K47" s="276"/>
      <c r="L47" s="47"/>
      <c r="M47" s="47"/>
    </row>
    <row r="48" spans="1:13" ht="25.5" x14ac:dyDescent="0.25">
      <c r="A48" s="68">
        <v>25</v>
      </c>
      <c r="B48" s="69">
        <v>461501</v>
      </c>
      <c r="C48" s="20" t="s">
        <v>88</v>
      </c>
      <c r="D48" s="103">
        <v>1.049822</v>
      </c>
      <c r="E48" s="68">
        <v>1.052</v>
      </c>
      <c r="F48" s="68">
        <v>1</v>
      </c>
      <c r="G48" s="104">
        <v>1.00758013</v>
      </c>
      <c r="H48" s="70">
        <v>181.64</v>
      </c>
      <c r="I48" s="72">
        <v>107962</v>
      </c>
      <c r="K48" s="276"/>
      <c r="L48" s="47"/>
      <c r="M48" s="47"/>
    </row>
    <row r="49" spans="1:13" ht="25.5" x14ac:dyDescent="0.25">
      <c r="A49" s="68">
        <v>26</v>
      </c>
      <c r="B49" s="69">
        <v>70101</v>
      </c>
      <c r="C49" s="20" t="s">
        <v>120</v>
      </c>
      <c r="D49" s="103">
        <v>1.0793933</v>
      </c>
      <c r="E49" s="68">
        <v>1.0489999999999999</v>
      </c>
      <c r="F49" s="68">
        <v>1</v>
      </c>
      <c r="G49" s="104">
        <v>1.0224155699999999</v>
      </c>
      <c r="H49" s="70">
        <f>ROUND(163.23*D49*E49*F49*G49,2)</f>
        <v>188.97</v>
      </c>
      <c r="I49" s="72">
        <v>98588</v>
      </c>
      <c r="K49" s="276"/>
      <c r="L49" s="47"/>
      <c r="M49" s="47"/>
    </row>
    <row r="50" spans="1:13" ht="25.5" x14ac:dyDescent="0.25">
      <c r="A50" s="68">
        <v>27</v>
      </c>
      <c r="B50" s="69">
        <v>80101</v>
      </c>
      <c r="C50" s="20" t="s">
        <v>66</v>
      </c>
      <c r="D50" s="103">
        <v>1.0594980000000001</v>
      </c>
      <c r="E50" s="68">
        <v>1.046</v>
      </c>
      <c r="F50" s="68">
        <v>1</v>
      </c>
      <c r="G50" s="104">
        <v>1.0108183100000001</v>
      </c>
      <c r="H50" s="70">
        <v>182.85</v>
      </c>
      <c r="I50" s="72">
        <v>92699</v>
      </c>
      <c r="K50" s="276"/>
      <c r="L50" s="47"/>
      <c r="M50" s="47"/>
    </row>
    <row r="51" spans="1:13" ht="25.5" x14ac:dyDescent="0.25">
      <c r="A51" s="68">
        <v>28</v>
      </c>
      <c r="B51" s="9">
        <v>150101</v>
      </c>
      <c r="C51" s="21" t="s">
        <v>69</v>
      </c>
      <c r="D51" s="103">
        <v>1.0661910000000001</v>
      </c>
      <c r="E51" s="68">
        <v>1</v>
      </c>
      <c r="F51" s="68">
        <v>1</v>
      </c>
      <c r="G51" s="104">
        <v>1.06725</v>
      </c>
      <c r="H51" s="70">
        <v>185.74</v>
      </c>
      <c r="I51" s="72">
        <v>217317</v>
      </c>
      <c r="K51" s="276"/>
      <c r="L51" s="47"/>
      <c r="M51" s="47"/>
    </row>
    <row r="52" spans="1:13" ht="38.25" customHeight="1" x14ac:dyDescent="0.25">
      <c r="A52" s="68">
        <v>29</v>
      </c>
      <c r="B52" s="69">
        <v>230101</v>
      </c>
      <c r="C52" s="20" t="s">
        <v>138</v>
      </c>
      <c r="D52" s="103">
        <v>1.066983</v>
      </c>
      <c r="E52" s="68">
        <v>1</v>
      </c>
      <c r="F52" s="68">
        <v>1</v>
      </c>
      <c r="G52" s="104">
        <v>1.02041001</v>
      </c>
      <c r="H52" s="70">
        <v>177.72</v>
      </c>
      <c r="I52" s="72">
        <v>106671</v>
      </c>
      <c r="K52" s="277"/>
      <c r="L52" s="47"/>
      <c r="M52" s="47"/>
    </row>
    <row r="53" spans="1:13" ht="25.5" x14ac:dyDescent="0.25">
      <c r="A53" s="68">
        <v>30</v>
      </c>
      <c r="B53" s="69">
        <v>50101</v>
      </c>
      <c r="C53" s="20" t="s">
        <v>118</v>
      </c>
      <c r="D53" s="103">
        <v>1.0519609999999999</v>
      </c>
      <c r="E53" s="68">
        <v>1</v>
      </c>
      <c r="F53" s="68">
        <v>1</v>
      </c>
      <c r="G53" s="104">
        <v>1.0170524700000001</v>
      </c>
      <c r="H53" s="70">
        <v>174.64</v>
      </c>
      <c r="I53" s="72">
        <v>102922</v>
      </c>
      <c r="K53" s="277"/>
      <c r="L53" s="47"/>
      <c r="M53" s="47"/>
    </row>
    <row r="54" spans="1:13" ht="25.5" x14ac:dyDescent="0.25">
      <c r="A54" s="68">
        <v>31</v>
      </c>
      <c r="B54" s="36">
        <v>410101</v>
      </c>
      <c r="C54" s="21" t="s">
        <v>84</v>
      </c>
      <c r="D54" s="103">
        <v>1.07429</v>
      </c>
      <c r="E54" s="68">
        <v>1.044</v>
      </c>
      <c r="F54" s="68">
        <v>1</v>
      </c>
      <c r="G54" s="104">
        <v>1.0118216200000001</v>
      </c>
      <c r="H54" s="70">
        <v>185.24</v>
      </c>
      <c r="I54" s="72">
        <v>199657</v>
      </c>
      <c r="K54" s="277"/>
      <c r="L54" s="47"/>
      <c r="M54" s="47"/>
    </row>
    <row r="55" spans="1:13" x14ac:dyDescent="0.25">
      <c r="A55" s="68">
        <v>32</v>
      </c>
      <c r="B55" s="69">
        <v>510501</v>
      </c>
      <c r="C55" s="20" t="s">
        <v>158</v>
      </c>
      <c r="D55" s="103">
        <v>1.0797490000000001</v>
      </c>
      <c r="E55" s="68">
        <v>1</v>
      </c>
      <c r="F55" s="68">
        <v>1</v>
      </c>
      <c r="G55" s="104">
        <v>1.0172456700000001</v>
      </c>
      <c r="H55" s="70">
        <v>179.29</v>
      </c>
      <c r="I55" s="72">
        <v>5938</v>
      </c>
      <c r="K55" s="277"/>
      <c r="L55" s="47"/>
      <c r="M55" s="47"/>
    </row>
    <row r="56" spans="1:13" ht="25.5" x14ac:dyDescent="0.25">
      <c r="A56" s="68">
        <v>33</v>
      </c>
      <c r="B56" s="69">
        <v>31801</v>
      </c>
      <c r="C56" s="20" t="s">
        <v>113</v>
      </c>
      <c r="D56" s="103">
        <v>1.060567</v>
      </c>
      <c r="E56" s="68">
        <v>1.046</v>
      </c>
      <c r="F56" s="68">
        <v>1</v>
      </c>
      <c r="G56" s="104">
        <v>1.0179346300000001</v>
      </c>
      <c r="H56" s="70">
        <v>184.33</v>
      </c>
      <c r="I56" s="72">
        <v>144497</v>
      </c>
      <c r="K56" s="277"/>
      <c r="L56" s="47"/>
      <c r="M56" s="47"/>
    </row>
    <row r="57" spans="1:13" ht="33.75" customHeight="1" x14ac:dyDescent="0.25">
      <c r="A57" s="68">
        <v>34</v>
      </c>
      <c r="B57" s="69">
        <v>500101</v>
      </c>
      <c r="C57" s="20" t="s">
        <v>772</v>
      </c>
      <c r="D57" s="103">
        <v>1.052762</v>
      </c>
      <c r="E57" s="68">
        <v>1</v>
      </c>
      <c r="F57" s="68">
        <v>1</v>
      </c>
      <c r="G57" s="104">
        <v>1.05219829</v>
      </c>
      <c r="H57" s="70">
        <v>180.81</v>
      </c>
      <c r="I57" s="72">
        <v>262188</v>
      </c>
      <c r="K57" s="277"/>
      <c r="L57" s="47"/>
      <c r="M57" s="47"/>
    </row>
    <row r="58" spans="1:13" ht="38.25" x14ac:dyDescent="0.25">
      <c r="A58" s="68">
        <v>35</v>
      </c>
      <c r="B58" s="69">
        <v>70301</v>
      </c>
      <c r="C58" s="20" t="s">
        <v>121</v>
      </c>
      <c r="D58" s="103">
        <v>0.97507900000000003</v>
      </c>
      <c r="E58" s="68">
        <v>1</v>
      </c>
      <c r="F58" s="68">
        <v>1</v>
      </c>
      <c r="G58" s="104">
        <v>1.0266853899999999</v>
      </c>
      <c r="H58" s="70">
        <v>163.41</v>
      </c>
      <c r="I58" s="72">
        <v>20134</v>
      </c>
      <c r="K58" s="277"/>
      <c r="L58" s="47"/>
      <c r="M58" s="47"/>
    </row>
    <row r="59" spans="1:13" ht="25.5" x14ac:dyDescent="0.25">
      <c r="A59" s="68">
        <v>36</v>
      </c>
      <c r="B59" s="69">
        <v>10101</v>
      </c>
      <c r="C59" s="20" t="s">
        <v>103</v>
      </c>
      <c r="D59" s="103">
        <v>1.056592</v>
      </c>
      <c r="E59" s="68">
        <v>1.002813763653617</v>
      </c>
      <c r="F59" s="68">
        <v>1</v>
      </c>
      <c r="G59" s="104">
        <v>1.0183114099999999</v>
      </c>
      <c r="H59" s="70">
        <v>176.12</v>
      </c>
      <c r="I59" s="72">
        <v>475367</v>
      </c>
      <c r="K59" s="277"/>
      <c r="L59" s="47"/>
      <c r="M59" s="47"/>
    </row>
    <row r="60" spans="1:13" ht="38.25" x14ac:dyDescent="0.25">
      <c r="A60" s="68">
        <v>37</v>
      </c>
      <c r="B60" s="69">
        <v>550201</v>
      </c>
      <c r="C60" s="20" t="s">
        <v>162</v>
      </c>
      <c r="D60" s="103">
        <v>1.0522499999999999</v>
      </c>
      <c r="E60" s="68">
        <v>1</v>
      </c>
      <c r="F60" s="68">
        <v>1</v>
      </c>
      <c r="G60" s="104">
        <v>1</v>
      </c>
      <c r="H60" s="70">
        <v>171.76</v>
      </c>
      <c r="I60" s="72">
        <v>32353</v>
      </c>
      <c r="K60" s="277"/>
      <c r="L60" s="47"/>
      <c r="M60" s="47"/>
    </row>
    <row r="61" spans="1:13" ht="38.25" x14ac:dyDescent="0.25">
      <c r="A61" s="68">
        <v>38</v>
      </c>
      <c r="B61" s="69">
        <v>371702</v>
      </c>
      <c r="C61" s="20" t="s">
        <v>268</v>
      </c>
      <c r="D61" s="103">
        <v>1.0703769999999999</v>
      </c>
      <c r="E61" s="68">
        <v>1.022</v>
      </c>
      <c r="F61" s="68">
        <v>1</v>
      </c>
      <c r="G61" s="104">
        <v>1.01684745</v>
      </c>
      <c r="H61" s="70">
        <v>181.57</v>
      </c>
      <c r="I61" s="72">
        <v>259530</v>
      </c>
      <c r="K61" s="277"/>
      <c r="L61" s="47"/>
      <c r="M61" s="47"/>
    </row>
    <row r="62" spans="1:13" ht="25.5" x14ac:dyDescent="0.25">
      <c r="A62" s="68">
        <v>39</v>
      </c>
      <c r="B62" s="69">
        <v>202401</v>
      </c>
      <c r="C62" s="20" t="s">
        <v>73</v>
      </c>
      <c r="D62" s="103">
        <v>1.0702020000000001</v>
      </c>
      <c r="E62" s="68">
        <v>1.0169999999999999</v>
      </c>
      <c r="F62" s="68">
        <v>1</v>
      </c>
      <c r="G62" s="104">
        <v>1.0201849999999999</v>
      </c>
      <c r="H62" s="70">
        <v>181.24</v>
      </c>
      <c r="I62" s="72">
        <v>297633</v>
      </c>
      <c r="K62" s="277"/>
      <c r="L62" s="47"/>
      <c r="M62" s="47"/>
    </row>
    <row r="63" spans="1:13" ht="63.75" x14ac:dyDescent="0.25">
      <c r="A63" s="68">
        <v>40</v>
      </c>
      <c r="B63" s="69">
        <v>910201</v>
      </c>
      <c r="C63" s="20" t="s">
        <v>165</v>
      </c>
      <c r="D63" s="103">
        <v>1.0165660000000001</v>
      </c>
      <c r="E63" s="68">
        <v>1.0002</v>
      </c>
      <c r="F63" s="68">
        <v>1</v>
      </c>
      <c r="G63" s="104">
        <v>1</v>
      </c>
      <c r="H63" s="70">
        <v>165.97</v>
      </c>
      <c r="I63" s="72">
        <v>22823</v>
      </c>
      <c r="K63" s="277"/>
      <c r="L63" s="47"/>
      <c r="M63" s="47"/>
    </row>
    <row r="64" spans="1:13" ht="25.5" x14ac:dyDescent="0.25">
      <c r="A64" s="68">
        <v>41</v>
      </c>
      <c r="B64" s="69">
        <v>550101</v>
      </c>
      <c r="C64" s="20" t="s">
        <v>93</v>
      </c>
      <c r="D64" s="103">
        <v>1.0370740000000001</v>
      </c>
      <c r="E64" s="68">
        <v>1</v>
      </c>
      <c r="F64" s="68">
        <v>1</v>
      </c>
      <c r="G64" s="104">
        <v>1.00935</v>
      </c>
      <c r="H64" s="70">
        <v>170.86</v>
      </c>
      <c r="I64" s="72">
        <v>104645</v>
      </c>
      <c r="K64" s="277"/>
      <c r="L64" s="47"/>
      <c r="M64" s="47"/>
    </row>
    <row r="65" spans="1:13" ht="25.5" x14ac:dyDescent="0.25">
      <c r="A65" s="68">
        <v>42</v>
      </c>
      <c r="B65" s="69">
        <v>210101</v>
      </c>
      <c r="C65" s="20" t="s">
        <v>64</v>
      </c>
      <c r="D65" s="103">
        <v>1.094873</v>
      </c>
      <c r="E65" s="68">
        <v>1.0309999999999999</v>
      </c>
      <c r="F65" s="68">
        <v>1</v>
      </c>
      <c r="G65" s="104">
        <v>1.0301555499999999</v>
      </c>
      <c r="H65" s="70">
        <v>189.81</v>
      </c>
      <c r="I65" s="72">
        <v>213157</v>
      </c>
      <c r="K65" s="277"/>
      <c r="L65" s="47"/>
      <c r="M65" s="47"/>
    </row>
    <row r="66" spans="1:13" ht="38.25" x14ac:dyDescent="0.25">
      <c r="A66" s="68">
        <v>43</v>
      </c>
      <c r="B66" s="69">
        <v>310401</v>
      </c>
      <c r="C66" s="20" t="s">
        <v>228</v>
      </c>
      <c r="D66" s="103">
        <v>0.95328599999999997</v>
      </c>
      <c r="E66" s="68">
        <v>1</v>
      </c>
      <c r="F66" s="68">
        <v>1</v>
      </c>
      <c r="G66" s="104">
        <v>1.0497663699999999</v>
      </c>
      <c r="H66" s="70">
        <v>163.35</v>
      </c>
      <c r="I66" s="72">
        <v>29282</v>
      </c>
      <c r="K66" s="277"/>
      <c r="L66" s="47"/>
      <c r="M66" s="47"/>
    </row>
    <row r="67" spans="1:13" ht="33.75" customHeight="1" x14ac:dyDescent="0.25">
      <c r="A67" s="68">
        <v>44</v>
      </c>
      <c r="B67" s="69">
        <v>334801</v>
      </c>
      <c r="C67" s="20" t="s">
        <v>148</v>
      </c>
      <c r="D67" s="103">
        <v>1.0614030000000001</v>
      </c>
      <c r="E67" s="68">
        <v>1.07</v>
      </c>
      <c r="F67" s="68">
        <v>1</v>
      </c>
      <c r="G67" s="104">
        <v>1.011835</v>
      </c>
      <c r="H67" s="70">
        <v>187.57</v>
      </c>
      <c r="I67" s="72">
        <v>194481</v>
      </c>
      <c r="K67" s="277"/>
      <c r="L67" s="47"/>
      <c r="M67" s="47"/>
    </row>
    <row r="68" spans="1:13" ht="38.25" x14ac:dyDescent="0.25">
      <c r="A68" s="68">
        <v>45</v>
      </c>
      <c r="B68" s="69">
        <v>363001</v>
      </c>
      <c r="C68" s="20" t="s">
        <v>150</v>
      </c>
      <c r="D68" s="103">
        <v>0.88834500000000005</v>
      </c>
      <c r="E68" s="68">
        <v>1.0069999999999999</v>
      </c>
      <c r="F68" s="68">
        <v>1</v>
      </c>
      <c r="G68" s="104">
        <v>1.03485345</v>
      </c>
      <c r="H68" s="70">
        <v>151.11000000000001</v>
      </c>
      <c r="I68" s="72">
        <v>292074</v>
      </c>
      <c r="K68" s="277"/>
      <c r="L68" s="47"/>
      <c r="M68" s="47"/>
    </row>
    <row r="69" spans="1:13" ht="25.5" x14ac:dyDescent="0.25">
      <c r="A69" s="68">
        <v>46</v>
      </c>
      <c r="B69" s="69">
        <v>313301</v>
      </c>
      <c r="C69" s="20" t="s">
        <v>229</v>
      </c>
      <c r="D69" s="103">
        <v>1.077663</v>
      </c>
      <c r="E69" s="68">
        <v>1.028</v>
      </c>
      <c r="F69" s="68">
        <v>1</v>
      </c>
      <c r="G69" s="104">
        <v>1.2239886799999999</v>
      </c>
      <c r="H69" s="70">
        <v>221.34</v>
      </c>
      <c r="I69" s="72">
        <v>358096</v>
      </c>
      <c r="K69" s="277"/>
      <c r="L69" s="47"/>
      <c r="M69" s="47"/>
    </row>
    <row r="70" spans="1:13" ht="25.5" x14ac:dyDescent="0.25">
      <c r="A70" s="68">
        <v>47</v>
      </c>
      <c r="B70" s="69">
        <v>332201</v>
      </c>
      <c r="C70" s="20" t="s">
        <v>230</v>
      </c>
      <c r="D70" s="103">
        <v>0.89861899999999995</v>
      </c>
      <c r="E70" s="68">
        <v>1</v>
      </c>
      <c r="F70" s="68">
        <v>1</v>
      </c>
      <c r="G70" s="104">
        <v>1.1137349999999999</v>
      </c>
      <c r="H70" s="70">
        <v>163.36000000000001</v>
      </c>
      <c r="I70" s="72">
        <v>12566</v>
      </c>
      <c r="K70" s="277"/>
      <c r="L70" s="47"/>
      <c r="M70" s="47"/>
    </row>
    <row r="71" spans="1:13" ht="25.5" x14ac:dyDescent="0.25">
      <c r="A71" s="68">
        <v>48</v>
      </c>
      <c r="B71" s="69">
        <v>440101</v>
      </c>
      <c r="C71" s="20" t="s">
        <v>86</v>
      </c>
      <c r="D71" s="103">
        <v>1.0701419999999999</v>
      </c>
      <c r="E71" s="68">
        <v>1.024</v>
      </c>
      <c r="F71" s="68">
        <v>1</v>
      </c>
      <c r="G71" s="104">
        <v>1.01426715</v>
      </c>
      <c r="H71" s="70">
        <v>181.42</v>
      </c>
      <c r="I71" s="72">
        <v>146673</v>
      </c>
      <c r="K71" s="277"/>
      <c r="L71" s="47"/>
      <c r="M71" s="47"/>
    </row>
    <row r="72" spans="1:13" ht="38.25" x14ac:dyDescent="0.25">
      <c r="A72" s="68">
        <v>49</v>
      </c>
      <c r="B72" s="69">
        <v>261501</v>
      </c>
      <c r="C72" s="21" t="s">
        <v>203</v>
      </c>
      <c r="D72" s="103">
        <v>1.011917</v>
      </c>
      <c r="E72" s="68">
        <v>1</v>
      </c>
      <c r="F72" s="68">
        <v>1</v>
      </c>
      <c r="G72" s="104">
        <v>1.0440213700000001</v>
      </c>
      <c r="H72" s="70">
        <v>172.45</v>
      </c>
      <c r="I72" s="72">
        <v>49231</v>
      </c>
      <c r="K72" s="277"/>
      <c r="L72" s="47"/>
      <c r="M72" s="47"/>
    </row>
    <row r="73" spans="1:13" ht="25.5" x14ac:dyDescent="0.25">
      <c r="A73" s="68">
        <v>50</v>
      </c>
      <c r="B73" s="69">
        <v>141101</v>
      </c>
      <c r="C73" s="20" t="s">
        <v>68</v>
      </c>
      <c r="D73" s="103">
        <v>1.0638860000000001</v>
      </c>
      <c r="E73" s="68">
        <v>1.08</v>
      </c>
      <c r="F73" s="68">
        <v>1</v>
      </c>
      <c r="G73" s="104">
        <v>1.01539073</v>
      </c>
      <c r="H73" s="70">
        <v>190.44</v>
      </c>
      <c r="I73" s="72">
        <v>145801</v>
      </c>
      <c r="K73" s="277"/>
      <c r="L73" s="47"/>
      <c r="M73" s="47"/>
    </row>
    <row r="74" spans="1:13" ht="38.25" x14ac:dyDescent="0.25">
      <c r="A74" s="68">
        <v>51</v>
      </c>
      <c r="B74" s="69">
        <v>100901</v>
      </c>
      <c r="C74" s="21" t="s">
        <v>202</v>
      </c>
      <c r="D74" s="103">
        <v>1.0088029999999999</v>
      </c>
      <c r="E74" s="68">
        <v>1</v>
      </c>
      <c r="F74" s="68">
        <v>1</v>
      </c>
      <c r="G74" s="104">
        <v>1</v>
      </c>
      <c r="H74" s="70">
        <v>164.67</v>
      </c>
      <c r="I74" s="72">
        <v>9318</v>
      </c>
      <c r="K74" s="277"/>
      <c r="L74" s="47"/>
      <c r="M74" s="47"/>
    </row>
    <row r="75" spans="1:13" ht="25.5" x14ac:dyDescent="0.25">
      <c r="A75" s="68">
        <v>52</v>
      </c>
      <c r="B75" s="69">
        <v>191901</v>
      </c>
      <c r="C75" s="20" t="s">
        <v>72</v>
      </c>
      <c r="D75" s="103">
        <v>1.058581</v>
      </c>
      <c r="E75" s="68">
        <v>1.024</v>
      </c>
      <c r="F75" s="68">
        <v>1</v>
      </c>
      <c r="G75" s="104">
        <v>1.0086525799999999</v>
      </c>
      <c r="H75" s="70">
        <v>178.47</v>
      </c>
      <c r="I75" s="72">
        <v>210409</v>
      </c>
      <c r="K75" s="277"/>
      <c r="L75" s="47"/>
      <c r="M75" s="47"/>
    </row>
    <row r="76" spans="1:13" ht="25.5" x14ac:dyDescent="0.25">
      <c r="A76" s="68">
        <v>53</v>
      </c>
      <c r="B76" s="69">
        <v>100301</v>
      </c>
      <c r="C76" s="20" t="s">
        <v>231</v>
      </c>
      <c r="D76" s="103">
        <v>1.0718989999999999</v>
      </c>
      <c r="E76" s="68">
        <v>1</v>
      </c>
      <c r="F76" s="68">
        <v>1</v>
      </c>
      <c r="G76" s="104">
        <v>1</v>
      </c>
      <c r="H76" s="70">
        <v>174.97</v>
      </c>
      <c r="I76" s="72">
        <v>7078</v>
      </c>
      <c r="K76" s="277"/>
      <c r="L76" s="47"/>
      <c r="M76" s="47"/>
    </row>
    <row r="77" spans="1:13" ht="38.25" x14ac:dyDescent="0.25">
      <c r="A77" s="68">
        <v>54</v>
      </c>
      <c r="B77" s="69">
        <v>280101</v>
      </c>
      <c r="C77" s="20" t="s">
        <v>78</v>
      </c>
      <c r="D77" s="103">
        <v>1.077229</v>
      </c>
      <c r="E77" s="68">
        <v>1.018</v>
      </c>
      <c r="F77" s="68">
        <v>1</v>
      </c>
      <c r="G77" s="104">
        <v>1.0216116399999999</v>
      </c>
      <c r="H77" s="70">
        <v>182.87</v>
      </c>
      <c r="I77" s="72">
        <v>283457</v>
      </c>
      <c r="K77" s="277"/>
      <c r="L77" s="47"/>
      <c r="M77" s="47"/>
    </row>
    <row r="78" spans="1:13" ht="25.5" x14ac:dyDescent="0.25">
      <c r="A78" s="68">
        <v>55</v>
      </c>
      <c r="B78" s="69">
        <v>170101</v>
      </c>
      <c r="C78" s="20" t="s">
        <v>71</v>
      </c>
      <c r="D78" s="103">
        <v>1.0696479999999999</v>
      </c>
      <c r="E78" s="71">
        <v>1.0249999999999999</v>
      </c>
      <c r="F78" s="68">
        <v>1</v>
      </c>
      <c r="G78" s="104">
        <v>1.0133244800000001</v>
      </c>
      <c r="H78" s="70">
        <v>181.35</v>
      </c>
      <c r="I78" s="72">
        <v>124393</v>
      </c>
      <c r="K78" s="277"/>
      <c r="L78" s="47"/>
      <c r="M78" s="47"/>
    </row>
    <row r="79" spans="1:13" ht="25.5" x14ac:dyDescent="0.25">
      <c r="A79" s="68">
        <v>56</v>
      </c>
      <c r="B79" s="69">
        <v>390101</v>
      </c>
      <c r="C79" s="20" t="s">
        <v>155</v>
      </c>
      <c r="D79" s="103">
        <v>1.0561579999999999</v>
      </c>
      <c r="E79" s="68">
        <v>1</v>
      </c>
      <c r="F79" s="68">
        <v>1</v>
      </c>
      <c r="G79" s="104">
        <v>1.14394869</v>
      </c>
      <c r="H79" s="70">
        <v>197.21</v>
      </c>
      <c r="I79" s="72">
        <v>91625</v>
      </c>
      <c r="K79" s="277"/>
      <c r="L79" s="47"/>
      <c r="M79" s="47"/>
    </row>
    <row r="80" spans="1:13" x14ac:dyDescent="0.25">
      <c r="A80" s="68">
        <v>57</v>
      </c>
      <c r="B80" s="69">
        <v>550501</v>
      </c>
      <c r="C80" s="20" t="s">
        <v>232</v>
      </c>
      <c r="D80" s="103">
        <v>0.90801500000000002</v>
      </c>
      <c r="E80" s="68">
        <v>1</v>
      </c>
      <c r="F80" s="68">
        <v>1</v>
      </c>
      <c r="G80" s="104">
        <v>1.1023691499999999</v>
      </c>
      <c r="H80" s="70">
        <v>163.38999999999999</v>
      </c>
      <c r="I80" s="72">
        <v>10241</v>
      </c>
      <c r="K80" s="277"/>
      <c r="L80" s="47"/>
      <c r="M80" s="47"/>
    </row>
    <row r="81" spans="1:12" x14ac:dyDescent="0.25">
      <c r="A81" s="68">
        <v>58</v>
      </c>
      <c r="B81" s="69">
        <v>600101</v>
      </c>
      <c r="C81" s="20" t="s">
        <v>245</v>
      </c>
      <c r="D81" s="103">
        <v>1.050753</v>
      </c>
      <c r="E81" s="68">
        <v>1.056</v>
      </c>
      <c r="F81" s="68">
        <v>1</v>
      </c>
      <c r="G81" s="104">
        <v>1</v>
      </c>
      <c r="H81" s="70">
        <f>163.23*D81*E81*F81*G81</f>
        <v>181.11921927264001</v>
      </c>
      <c r="I81" s="72">
        <v>28504</v>
      </c>
      <c r="K81" s="277"/>
      <c r="L81" s="47"/>
    </row>
    <row r="82" spans="1:12" x14ac:dyDescent="0.25">
      <c r="I82" s="102"/>
      <c r="K82" s="47"/>
      <c r="L82" s="47"/>
    </row>
    <row r="83" spans="1:12" x14ac:dyDescent="0.25">
      <c r="K83" s="47"/>
    </row>
    <row r="84" spans="1:12" x14ac:dyDescent="0.25">
      <c r="I84" s="102"/>
    </row>
    <row r="85" spans="1:12" x14ac:dyDescent="0.25">
      <c r="I85" s="102"/>
    </row>
    <row r="86" spans="1:12" x14ac:dyDescent="0.25">
      <c r="I86" s="102"/>
    </row>
    <row r="87" spans="1:12" x14ac:dyDescent="0.25">
      <c r="I87" s="278"/>
    </row>
    <row r="88" spans="1:12" x14ac:dyDescent="0.25">
      <c r="I88" s="279"/>
    </row>
  </sheetData>
  <mergeCells count="5">
    <mergeCell ref="F4:H4"/>
    <mergeCell ref="A9:D9"/>
    <mergeCell ref="A12:C12"/>
    <mergeCell ref="A14:D14"/>
    <mergeCell ref="A21:I21"/>
  </mergeCells>
  <conditionalFormatting sqref="C74">
    <cfRule type="cellIs" dxfId="4" priority="4" operator="lessThan">
      <formula>0</formula>
    </cfRule>
  </conditionalFormatting>
  <conditionalFormatting sqref="C72">
    <cfRule type="cellIs" dxfId="3" priority="3" operator="lessThan">
      <formula>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09803-263B-45F1-B461-6408D58AECA1}">
  <dimension ref="A1:K34"/>
  <sheetViews>
    <sheetView workbookViewId="0">
      <selection activeCell="I1" sqref="I1"/>
    </sheetView>
  </sheetViews>
  <sheetFormatPr defaultRowHeight="15" x14ac:dyDescent="0.25"/>
  <cols>
    <col min="1" max="1" width="9.140625" style="46"/>
    <col min="2" max="2" width="9.5703125" style="46" customWidth="1"/>
    <col min="3" max="3" width="68.85546875" style="46" customWidth="1"/>
    <col min="4" max="4" width="17.42578125" style="46" customWidth="1"/>
    <col min="5" max="5" width="22.85546875" style="46" customWidth="1"/>
    <col min="6" max="7" width="17.28515625" style="46" customWidth="1"/>
    <col min="8" max="8" width="19.42578125" style="47" customWidth="1"/>
    <col min="9" max="9" width="14" style="46" customWidth="1"/>
    <col min="10" max="10" width="14.42578125" style="46" customWidth="1"/>
    <col min="11" max="11" width="12" style="46" customWidth="1"/>
    <col min="12" max="12" width="16.42578125" style="46" customWidth="1"/>
    <col min="13" max="239" width="9.140625" style="46"/>
    <col min="240" max="240" width="9.5703125" style="46" customWidth="1"/>
    <col min="241" max="241" width="68.85546875" style="46" customWidth="1"/>
    <col min="242" max="242" width="13.85546875" style="46" customWidth="1"/>
    <col min="243" max="243" width="13.28515625" style="46" customWidth="1"/>
    <col min="244" max="244" width="12.7109375" style="46" bestFit="1" customWidth="1"/>
    <col min="245" max="245" width="18.42578125" style="46" customWidth="1"/>
    <col min="246" max="246" width="17.5703125" style="46" customWidth="1"/>
    <col min="247" max="247" width="13.28515625" style="46" customWidth="1"/>
    <col min="248" max="495" width="9.140625" style="46"/>
    <col min="496" max="496" width="9.5703125" style="46" customWidth="1"/>
    <col min="497" max="497" width="68.85546875" style="46" customWidth="1"/>
    <col min="498" max="498" width="13.85546875" style="46" customWidth="1"/>
    <col min="499" max="499" width="13.28515625" style="46" customWidth="1"/>
    <col min="500" max="500" width="12.7109375" style="46" bestFit="1" customWidth="1"/>
    <col min="501" max="501" width="18.42578125" style="46" customWidth="1"/>
    <col min="502" max="502" width="17.5703125" style="46" customWidth="1"/>
    <col min="503" max="503" width="13.28515625" style="46" customWidth="1"/>
    <col min="504" max="751" width="9.140625" style="46"/>
    <col min="752" max="752" width="9.5703125" style="46" customWidth="1"/>
    <col min="753" max="753" width="68.85546875" style="46" customWidth="1"/>
    <col min="754" max="754" width="13.85546875" style="46" customWidth="1"/>
    <col min="755" max="755" width="13.28515625" style="46" customWidth="1"/>
    <col min="756" max="756" width="12.7109375" style="46" bestFit="1" customWidth="1"/>
    <col min="757" max="757" width="18.42578125" style="46" customWidth="1"/>
    <col min="758" max="758" width="17.5703125" style="46" customWidth="1"/>
    <col min="759" max="759" width="13.28515625" style="46" customWidth="1"/>
    <col min="760" max="1007" width="9.140625" style="46"/>
    <col min="1008" max="1008" width="9.5703125" style="46" customWidth="1"/>
    <col min="1009" max="1009" width="68.85546875" style="46" customWidth="1"/>
    <col min="1010" max="1010" width="13.85546875" style="46" customWidth="1"/>
    <col min="1011" max="1011" width="13.28515625" style="46" customWidth="1"/>
    <col min="1012" max="1012" width="12.7109375" style="46" bestFit="1" customWidth="1"/>
    <col min="1013" max="1013" width="18.42578125" style="46" customWidth="1"/>
    <col min="1014" max="1014" width="17.5703125" style="46" customWidth="1"/>
    <col min="1015" max="1015" width="13.28515625" style="46" customWidth="1"/>
    <col min="1016" max="1263" width="9.140625" style="46"/>
    <col min="1264" max="1264" width="9.5703125" style="46" customWidth="1"/>
    <col min="1265" max="1265" width="68.85546875" style="46" customWidth="1"/>
    <col min="1266" max="1266" width="13.85546875" style="46" customWidth="1"/>
    <col min="1267" max="1267" width="13.28515625" style="46" customWidth="1"/>
    <col min="1268" max="1268" width="12.7109375" style="46" bestFit="1" customWidth="1"/>
    <col min="1269" max="1269" width="18.42578125" style="46" customWidth="1"/>
    <col min="1270" max="1270" width="17.5703125" style="46" customWidth="1"/>
    <col min="1271" max="1271" width="13.28515625" style="46" customWidth="1"/>
    <col min="1272" max="1519" width="9.140625" style="46"/>
    <col min="1520" max="1520" width="9.5703125" style="46" customWidth="1"/>
    <col min="1521" max="1521" width="68.85546875" style="46" customWidth="1"/>
    <col min="1522" max="1522" width="13.85546875" style="46" customWidth="1"/>
    <col min="1523" max="1523" width="13.28515625" style="46" customWidth="1"/>
    <col min="1524" max="1524" width="12.7109375" style="46" bestFit="1" customWidth="1"/>
    <col min="1525" max="1525" width="18.42578125" style="46" customWidth="1"/>
    <col min="1526" max="1526" width="17.5703125" style="46" customWidth="1"/>
    <col min="1527" max="1527" width="13.28515625" style="46" customWidth="1"/>
    <col min="1528" max="1775" width="9.140625" style="46"/>
    <col min="1776" max="1776" width="9.5703125" style="46" customWidth="1"/>
    <col min="1777" max="1777" width="68.85546875" style="46" customWidth="1"/>
    <col min="1778" max="1778" width="13.85546875" style="46" customWidth="1"/>
    <col min="1779" max="1779" width="13.28515625" style="46" customWidth="1"/>
    <col min="1780" max="1780" width="12.7109375" style="46" bestFit="1" customWidth="1"/>
    <col min="1781" max="1781" width="18.42578125" style="46" customWidth="1"/>
    <col min="1782" max="1782" width="17.5703125" style="46" customWidth="1"/>
    <col min="1783" max="1783" width="13.28515625" style="46" customWidth="1"/>
    <col min="1784" max="2031" width="9.140625" style="46"/>
    <col min="2032" max="2032" width="9.5703125" style="46" customWidth="1"/>
    <col min="2033" max="2033" width="68.85546875" style="46" customWidth="1"/>
    <col min="2034" max="2034" width="13.85546875" style="46" customWidth="1"/>
    <col min="2035" max="2035" width="13.28515625" style="46" customWidth="1"/>
    <col min="2036" max="2036" width="12.7109375" style="46" bestFit="1" customWidth="1"/>
    <col min="2037" max="2037" width="18.42578125" style="46" customWidth="1"/>
    <col min="2038" max="2038" width="17.5703125" style="46" customWidth="1"/>
    <col min="2039" max="2039" width="13.28515625" style="46" customWidth="1"/>
    <col min="2040" max="2287" width="9.140625" style="46"/>
    <col min="2288" max="2288" width="9.5703125" style="46" customWidth="1"/>
    <col min="2289" max="2289" width="68.85546875" style="46" customWidth="1"/>
    <col min="2290" max="2290" width="13.85546875" style="46" customWidth="1"/>
    <col min="2291" max="2291" width="13.28515625" style="46" customWidth="1"/>
    <col min="2292" max="2292" width="12.7109375" style="46" bestFit="1" customWidth="1"/>
    <col min="2293" max="2293" width="18.42578125" style="46" customWidth="1"/>
    <col min="2294" max="2294" width="17.5703125" style="46" customWidth="1"/>
    <col min="2295" max="2295" width="13.28515625" style="46" customWidth="1"/>
    <col min="2296" max="2543" width="9.140625" style="46"/>
    <col min="2544" max="2544" width="9.5703125" style="46" customWidth="1"/>
    <col min="2545" max="2545" width="68.85546875" style="46" customWidth="1"/>
    <col min="2546" max="2546" width="13.85546875" style="46" customWidth="1"/>
    <col min="2547" max="2547" width="13.28515625" style="46" customWidth="1"/>
    <col min="2548" max="2548" width="12.7109375" style="46" bestFit="1" customWidth="1"/>
    <col min="2549" max="2549" width="18.42578125" style="46" customWidth="1"/>
    <col min="2550" max="2550" width="17.5703125" style="46" customWidth="1"/>
    <col min="2551" max="2551" width="13.28515625" style="46" customWidth="1"/>
    <col min="2552" max="2799" width="9.140625" style="46"/>
    <col min="2800" max="2800" width="9.5703125" style="46" customWidth="1"/>
    <col min="2801" max="2801" width="68.85546875" style="46" customWidth="1"/>
    <col min="2802" max="2802" width="13.85546875" style="46" customWidth="1"/>
    <col min="2803" max="2803" width="13.28515625" style="46" customWidth="1"/>
    <col min="2804" max="2804" width="12.7109375" style="46" bestFit="1" customWidth="1"/>
    <col min="2805" max="2805" width="18.42578125" style="46" customWidth="1"/>
    <col min="2806" max="2806" width="17.5703125" style="46" customWidth="1"/>
    <col min="2807" max="2807" width="13.28515625" style="46" customWidth="1"/>
    <col min="2808" max="3055" width="9.140625" style="46"/>
    <col min="3056" max="3056" width="9.5703125" style="46" customWidth="1"/>
    <col min="3057" max="3057" width="68.85546875" style="46" customWidth="1"/>
    <col min="3058" max="3058" width="13.85546875" style="46" customWidth="1"/>
    <col min="3059" max="3059" width="13.28515625" style="46" customWidth="1"/>
    <col min="3060" max="3060" width="12.7109375" style="46" bestFit="1" customWidth="1"/>
    <col min="3061" max="3061" width="18.42578125" style="46" customWidth="1"/>
    <col min="3062" max="3062" width="17.5703125" style="46" customWidth="1"/>
    <col min="3063" max="3063" width="13.28515625" style="46" customWidth="1"/>
    <col min="3064" max="3311" width="9.140625" style="46"/>
    <col min="3312" max="3312" width="9.5703125" style="46" customWidth="1"/>
    <col min="3313" max="3313" width="68.85546875" style="46" customWidth="1"/>
    <col min="3314" max="3314" width="13.85546875" style="46" customWidth="1"/>
    <col min="3315" max="3315" width="13.28515625" style="46" customWidth="1"/>
    <col min="3316" max="3316" width="12.7109375" style="46" bestFit="1" customWidth="1"/>
    <col min="3317" max="3317" width="18.42578125" style="46" customWidth="1"/>
    <col min="3318" max="3318" width="17.5703125" style="46" customWidth="1"/>
    <col min="3319" max="3319" width="13.28515625" style="46" customWidth="1"/>
    <col min="3320" max="3567" width="9.140625" style="46"/>
    <col min="3568" max="3568" width="9.5703125" style="46" customWidth="1"/>
    <col min="3569" max="3569" width="68.85546875" style="46" customWidth="1"/>
    <col min="3570" max="3570" width="13.85546875" style="46" customWidth="1"/>
    <col min="3571" max="3571" width="13.28515625" style="46" customWidth="1"/>
    <col min="3572" max="3572" width="12.7109375" style="46" bestFit="1" customWidth="1"/>
    <col min="3573" max="3573" width="18.42578125" style="46" customWidth="1"/>
    <col min="3574" max="3574" width="17.5703125" style="46" customWidth="1"/>
    <col min="3575" max="3575" width="13.28515625" style="46" customWidth="1"/>
    <col min="3576" max="3823" width="9.140625" style="46"/>
    <col min="3824" max="3824" width="9.5703125" style="46" customWidth="1"/>
    <col min="3825" max="3825" width="68.85546875" style="46" customWidth="1"/>
    <col min="3826" max="3826" width="13.85546875" style="46" customWidth="1"/>
    <col min="3827" max="3827" width="13.28515625" style="46" customWidth="1"/>
    <col min="3828" max="3828" width="12.7109375" style="46" bestFit="1" customWidth="1"/>
    <col min="3829" max="3829" width="18.42578125" style="46" customWidth="1"/>
    <col min="3830" max="3830" width="17.5703125" style="46" customWidth="1"/>
    <col min="3831" max="3831" width="13.28515625" style="46" customWidth="1"/>
    <col min="3832" max="4079" width="9.140625" style="46"/>
    <col min="4080" max="4080" width="9.5703125" style="46" customWidth="1"/>
    <col min="4081" max="4081" width="68.85546875" style="46" customWidth="1"/>
    <col min="4082" max="4082" width="13.85546875" style="46" customWidth="1"/>
    <col min="4083" max="4083" width="13.28515625" style="46" customWidth="1"/>
    <col min="4084" max="4084" width="12.7109375" style="46" bestFit="1" customWidth="1"/>
    <col min="4085" max="4085" width="18.42578125" style="46" customWidth="1"/>
    <col min="4086" max="4086" width="17.5703125" style="46" customWidth="1"/>
    <col min="4087" max="4087" width="13.28515625" style="46" customWidth="1"/>
    <col min="4088" max="4335" width="9.140625" style="46"/>
    <col min="4336" max="4336" width="9.5703125" style="46" customWidth="1"/>
    <col min="4337" max="4337" width="68.85546875" style="46" customWidth="1"/>
    <col min="4338" max="4338" width="13.85546875" style="46" customWidth="1"/>
    <col min="4339" max="4339" width="13.28515625" style="46" customWidth="1"/>
    <col min="4340" max="4340" width="12.7109375" style="46" bestFit="1" customWidth="1"/>
    <col min="4341" max="4341" width="18.42578125" style="46" customWidth="1"/>
    <col min="4342" max="4342" width="17.5703125" style="46" customWidth="1"/>
    <col min="4343" max="4343" width="13.28515625" style="46" customWidth="1"/>
    <col min="4344" max="4591" width="9.140625" style="46"/>
    <col min="4592" max="4592" width="9.5703125" style="46" customWidth="1"/>
    <col min="4593" max="4593" width="68.85546875" style="46" customWidth="1"/>
    <col min="4594" max="4594" width="13.85546875" style="46" customWidth="1"/>
    <col min="4595" max="4595" width="13.28515625" style="46" customWidth="1"/>
    <col min="4596" max="4596" width="12.7109375" style="46" bestFit="1" customWidth="1"/>
    <col min="4597" max="4597" width="18.42578125" style="46" customWidth="1"/>
    <col min="4598" max="4598" width="17.5703125" style="46" customWidth="1"/>
    <col min="4599" max="4599" width="13.28515625" style="46" customWidth="1"/>
    <col min="4600" max="4847" width="9.140625" style="46"/>
    <col min="4848" max="4848" width="9.5703125" style="46" customWidth="1"/>
    <col min="4849" max="4849" width="68.85546875" style="46" customWidth="1"/>
    <col min="4850" max="4850" width="13.85546875" style="46" customWidth="1"/>
    <col min="4851" max="4851" width="13.28515625" style="46" customWidth="1"/>
    <col min="4852" max="4852" width="12.7109375" style="46" bestFit="1" customWidth="1"/>
    <col min="4853" max="4853" width="18.42578125" style="46" customWidth="1"/>
    <col min="4854" max="4854" width="17.5703125" style="46" customWidth="1"/>
    <col min="4855" max="4855" width="13.28515625" style="46" customWidth="1"/>
    <col min="4856" max="5103" width="9.140625" style="46"/>
    <col min="5104" max="5104" width="9.5703125" style="46" customWidth="1"/>
    <col min="5105" max="5105" width="68.85546875" style="46" customWidth="1"/>
    <col min="5106" max="5106" width="13.85546875" style="46" customWidth="1"/>
    <col min="5107" max="5107" width="13.28515625" style="46" customWidth="1"/>
    <col min="5108" max="5108" width="12.7109375" style="46" bestFit="1" customWidth="1"/>
    <col min="5109" max="5109" width="18.42578125" style="46" customWidth="1"/>
    <col min="5110" max="5110" width="17.5703125" style="46" customWidth="1"/>
    <col min="5111" max="5111" width="13.28515625" style="46" customWidth="1"/>
    <col min="5112" max="5359" width="9.140625" style="46"/>
    <col min="5360" max="5360" width="9.5703125" style="46" customWidth="1"/>
    <col min="5361" max="5361" width="68.85546875" style="46" customWidth="1"/>
    <col min="5362" max="5362" width="13.85546875" style="46" customWidth="1"/>
    <col min="5363" max="5363" width="13.28515625" style="46" customWidth="1"/>
    <col min="5364" max="5364" width="12.7109375" style="46" bestFit="1" customWidth="1"/>
    <col min="5365" max="5365" width="18.42578125" style="46" customWidth="1"/>
    <col min="5366" max="5366" width="17.5703125" style="46" customWidth="1"/>
    <col min="5367" max="5367" width="13.28515625" style="46" customWidth="1"/>
    <col min="5368" max="5615" width="9.140625" style="46"/>
    <col min="5616" max="5616" width="9.5703125" style="46" customWidth="1"/>
    <col min="5617" max="5617" width="68.85546875" style="46" customWidth="1"/>
    <col min="5618" max="5618" width="13.85546875" style="46" customWidth="1"/>
    <col min="5619" max="5619" width="13.28515625" style="46" customWidth="1"/>
    <col min="5620" max="5620" width="12.7109375" style="46" bestFit="1" customWidth="1"/>
    <col min="5621" max="5621" width="18.42578125" style="46" customWidth="1"/>
    <col min="5622" max="5622" width="17.5703125" style="46" customWidth="1"/>
    <col min="5623" max="5623" width="13.28515625" style="46" customWidth="1"/>
    <col min="5624" max="5871" width="9.140625" style="46"/>
    <col min="5872" max="5872" width="9.5703125" style="46" customWidth="1"/>
    <col min="5873" max="5873" width="68.85546875" style="46" customWidth="1"/>
    <col min="5874" max="5874" width="13.85546875" style="46" customWidth="1"/>
    <col min="5875" max="5875" width="13.28515625" style="46" customWidth="1"/>
    <col min="5876" max="5876" width="12.7109375" style="46" bestFit="1" customWidth="1"/>
    <col min="5877" max="5877" width="18.42578125" style="46" customWidth="1"/>
    <col min="5878" max="5878" width="17.5703125" style="46" customWidth="1"/>
    <col min="5879" max="5879" width="13.28515625" style="46" customWidth="1"/>
    <col min="5880" max="6127" width="9.140625" style="46"/>
    <col min="6128" max="6128" width="9.5703125" style="46" customWidth="1"/>
    <col min="6129" max="6129" width="68.85546875" style="46" customWidth="1"/>
    <col min="6130" max="6130" width="13.85546875" style="46" customWidth="1"/>
    <col min="6131" max="6131" width="13.28515625" style="46" customWidth="1"/>
    <col min="6132" max="6132" width="12.7109375" style="46" bestFit="1" customWidth="1"/>
    <col min="6133" max="6133" width="18.42578125" style="46" customWidth="1"/>
    <col min="6134" max="6134" width="17.5703125" style="46" customWidth="1"/>
    <col min="6135" max="6135" width="13.28515625" style="46" customWidth="1"/>
    <col min="6136" max="6383" width="9.140625" style="46"/>
    <col min="6384" max="6384" width="9.5703125" style="46" customWidth="1"/>
    <col min="6385" max="6385" width="68.85546875" style="46" customWidth="1"/>
    <col min="6386" max="6386" width="13.85546875" style="46" customWidth="1"/>
    <col min="6387" max="6387" width="13.28515625" style="46" customWidth="1"/>
    <col min="6388" max="6388" width="12.7109375" style="46" bestFit="1" customWidth="1"/>
    <col min="6389" max="6389" width="18.42578125" style="46" customWidth="1"/>
    <col min="6390" max="6390" width="17.5703125" style="46" customWidth="1"/>
    <col min="6391" max="6391" width="13.28515625" style="46" customWidth="1"/>
    <col min="6392" max="6639" width="9.140625" style="46"/>
    <col min="6640" max="6640" width="9.5703125" style="46" customWidth="1"/>
    <col min="6641" max="6641" width="68.85546875" style="46" customWidth="1"/>
    <col min="6642" max="6642" width="13.85546875" style="46" customWidth="1"/>
    <col min="6643" max="6643" width="13.28515625" style="46" customWidth="1"/>
    <col min="6644" max="6644" width="12.7109375" style="46" bestFit="1" customWidth="1"/>
    <col min="6645" max="6645" width="18.42578125" style="46" customWidth="1"/>
    <col min="6646" max="6646" width="17.5703125" style="46" customWidth="1"/>
    <col min="6647" max="6647" width="13.28515625" style="46" customWidth="1"/>
    <col min="6648" max="6895" width="9.140625" style="46"/>
    <col min="6896" max="6896" width="9.5703125" style="46" customWidth="1"/>
    <col min="6897" max="6897" width="68.85546875" style="46" customWidth="1"/>
    <col min="6898" max="6898" width="13.85546875" style="46" customWidth="1"/>
    <col min="6899" max="6899" width="13.28515625" style="46" customWidth="1"/>
    <col min="6900" max="6900" width="12.7109375" style="46" bestFit="1" customWidth="1"/>
    <col min="6901" max="6901" width="18.42578125" style="46" customWidth="1"/>
    <col min="6902" max="6902" width="17.5703125" style="46" customWidth="1"/>
    <col min="6903" max="6903" width="13.28515625" style="46" customWidth="1"/>
    <col min="6904" max="7151" width="9.140625" style="46"/>
    <col min="7152" max="7152" width="9.5703125" style="46" customWidth="1"/>
    <col min="7153" max="7153" width="68.85546875" style="46" customWidth="1"/>
    <col min="7154" max="7154" width="13.85546875" style="46" customWidth="1"/>
    <col min="7155" max="7155" width="13.28515625" style="46" customWidth="1"/>
    <col min="7156" max="7156" width="12.7109375" style="46" bestFit="1" customWidth="1"/>
    <col min="7157" max="7157" width="18.42578125" style="46" customWidth="1"/>
    <col min="7158" max="7158" width="17.5703125" style="46" customWidth="1"/>
    <col min="7159" max="7159" width="13.28515625" style="46" customWidth="1"/>
    <col min="7160" max="7407" width="9.140625" style="46"/>
    <col min="7408" max="7408" width="9.5703125" style="46" customWidth="1"/>
    <col min="7409" max="7409" width="68.85546875" style="46" customWidth="1"/>
    <col min="7410" max="7410" width="13.85546875" style="46" customWidth="1"/>
    <col min="7411" max="7411" width="13.28515625" style="46" customWidth="1"/>
    <col min="7412" max="7412" width="12.7109375" style="46" bestFit="1" customWidth="1"/>
    <col min="7413" max="7413" width="18.42578125" style="46" customWidth="1"/>
    <col min="7414" max="7414" width="17.5703125" style="46" customWidth="1"/>
    <col min="7415" max="7415" width="13.28515625" style="46" customWidth="1"/>
    <col min="7416" max="7663" width="9.140625" style="46"/>
    <col min="7664" max="7664" width="9.5703125" style="46" customWidth="1"/>
    <col min="7665" max="7665" width="68.85546875" style="46" customWidth="1"/>
    <col min="7666" max="7666" width="13.85546875" style="46" customWidth="1"/>
    <col min="7667" max="7667" width="13.28515625" style="46" customWidth="1"/>
    <col min="7668" max="7668" width="12.7109375" style="46" bestFit="1" customWidth="1"/>
    <col min="7669" max="7669" width="18.42578125" style="46" customWidth="1"/>
    <col min="7670" max="7670" width="17.5703125" style="46" customWidth="1"/>
    <col min="7671" max="7671" width="13.28515625" style="46" customWidth="1"/>
    <col min="7672" max="7919" width="9.140625" style="46"/>
    <col min="7920" max="7920" width="9.5703125" style="46" customWidth="1"/>
    <col min="7921" max="7921" width="68.85546875" style="46" customWidth="1"/>
    <col min="7922" max="7922" width="13.85546875" style="46" customWidth="1"/>
    <col min="7923" max="7923" width="13.28515625" style="46" customWidth="1"/>
    <col min="7924" max="7924" width="12.7109375" style="46" bestFit="1" customWidth="1"/>
    <col min="7925" max="7925" width="18.42578125" style="46" customWidth="1"/>
    <col min="7926" max="7926" width="17.5703125" style="46" customWidth="1"/>
    <col min="7927" max="7927" width="13.28515625" style="46" customWidth="1"/>
    <col min="7928" max="8175" width="9.140625" style="46"/>
    <col min="8176" max="8176" width="9.5703125" style="46" customWidth="1"/>
    <col min="8177" max="8177" width="68.85546875" style="46" customWidth="1"/>
    <col min="8178" max="8178" width="13.85546875" style="46" customWidth="1"/>
    <col min="8179" max="8179" width="13.28515625" style="46" customWidth="1"/>
    <col min="8180" max="8180" width="12.7109375" style="46" bestFit="1" customWidth="1"/>
    <col min="8181" max="8181" width="18.42578125" style="46" customWidth="1"/>
    <col min="8182" max="8182" width="17.5703125" style="46" customWidth="1"/>
    <col min="8183" max="8183" width="13.28515625" style="46" customWidth="1"/>
    <col min="8184" max="8431" width="9.140625" style="46"/>
    <col min="8432" max="8432" width="9.5703125" style="46" customWidth="1"/>
    <col min="8433" max="8433" width="68.85546875" style="46" customWidth="1"/>
    <col min="8434" max="8434" width="13.85546875" style="46" customWidth="1"/>
    <col min="8435" max="8435" width="13.28515625" style="46" customWidth="1"/>
    <col min="8436" max="8436" width="12.7109375" style="46" bestFit="1" customWidth="1"/>
    <col min="8437" max="8437" width="18.42578125" style="46" customWidth="1"/>
    <col min="8438" max="8438" width="17.5703125" style="46" customWidth="1"/>
    <col min="8439" max="8439" width="13.28515625" style="46" customWidth="1"/>
    <col min="8440" max="8687" width="9.140625" style="46"/>
    <col min="8688" max="8688" width="9.5703125" style="46" customWidth="1"/>
    <col min="8689" max="8689" width="68.85546875" style="46" customWidth="1"/>
    <col min="8690" max="8690" width="13.85546875" style="46" customWidth="1"/>
    <col min="8691" max="8691" width="13.28515625" style="46" customWidth="1"/>
    <col min="8692" max="8692" width="12.7109375" style="46" bestFit="1" customWidth="1"/>
    <col min="8693" max="8693" width="18.42578125" style="46" customWidth="1"/>
    <col min="8694" max="8694" width="17.5703125" style="46" customWidth="1"/>
    <col min="8695" max="8695" width="13.28515625" style="46" customWidth="1"/>
    <col min="8696" max="8943" width="9.140625" style="46"/>
    <col min="8944" max="8944" width="9.5703125" style="46" customWidth="1"/>
    <col min="8945" max="8945" width="68.85546875" style="46" customWidth="1"/>
    <col min="8946" max="8946" width="13.85546875" style="46" customWidth="1"/>
    <col min="8947" max="8947" width="13.28515625" style="46" customWidth="1"/>
    <col min="8948" max="8948" width="12.7109375" style="46" bestFit="1" customWidth="1"/>
    <col min="8949" max="8949" width="18.42578125" style="46" customWidth="1"/>
    <col min="8950" max="8950" width="17.5703125" style="46" customWidth="1"/>
    <col min="8951" max="8951" width="13.28515625" style="46" customWidth="1"/>
    <col min="8952" max="9199" width="9.140625" style="46"/>
    <col min="9200" max="9200" width="9.5703125" style="46" customWidth="1"/>
    <col min="9201" max="9201" width="68.85546875" style="46" customWidth="1"/>
    <col min="9202" max="9202" width="13.85546875" style="46" customWidth="1"/>
    <col min="9203" max="9203" width="13.28515625" style="46" customWidth="1"/>
    <col min="9204" max="9204" width="12.7109375" style="46" bestFit="1" customWidth="1"/>
    <col min="9205" max="9205" width="18.42578125" style="46" customWidth="1"/>
    <col min="9206" max="9206" width="17.5703125" style="46" customWidth="1"/>
    <col min="9207" max="9207" width="13.28515625" style="46" customWidth="1"/>
    <col min="9208" max="9455" width="9.140625" style="46"/>
    <col min="9456" max="9456" width="9.5703125" style="46" customWidth="1"/>
    <col min="9457" max="9457" width="68.85546875" style="46" customWidth="1"/>
    <col min="9458" max="9458" width="13.85546875" style="46" customWidth="1"/>
    <col min="9459" max="9459" width="13.28515625" style="46" customWidth="1"/>
    <col min="9460" max="9460" width="12.7109375" style="46" bestFit="1" customWidth="1"/>
    <col min="9461" max="9461" width="18.42578125" style="46" customWidth="1"/>
    <col min="9462" max="9462" width="17.5703125" style="46" customWidth="1"/>
    <col min="9463" max="9463" width="13.28515625" style="46" customWidth="1"/>
    <col min="9464" max="9711" width="9.140625" style="46"/>
    <col min="9712" max="9712" width="9.5703125" style="46" customWidth="1"/>
    <col min="9713" max="9713" width="68.85546875" style="46" customWidth="1"/>
    <col min="9714" max="9714" width="13.85546875" style="46" customWidth="1"/>
    <col min="9715" max="9715" width="13.28515625" style="46" customWidth="1"/>
    <col min="9716" max="9716" width="12.7109375" style="46" bestFit="1" customWidth="1"/>
    <col min="9717" max="9717" width="18.42578125" style="46" customWidth="1"/>
    <col min="9718" max="9718" width="17.5703125" style="46" customWidth="1"/>
    <col min="9719" max="9719" width="13.28515625" style="46" customWidth="1"/>
    <col min="9720" max="9967" width="9.140625" style="46"/>
    <col min="9968" max="9968" width="9.5703125" style="46" customWidth="1"/>
    <col min="9969" max="9969" width="68.85546875" style="46" customWidth="1"/>
    <col min="9970" max="9970" width="13.85546875" style="46" customWidth="1"/>
    <col min="9971" max="9971" width="13.28515625" style="46" customWidth="1"/>
    <col min="9972" max="9972" width="12.7109375" style="46" bestFit="1" customWidth="1"/>
    <col min="9973" max="9973" width="18.42578125" style="46" customWidth="1"/>
    <col min="9974" max="9974" width="17.5703125" style="46" customWidth="1"/>
    <col min="9975" max="9975" width="13.28515625" style="46" customWidth="1"/>
    <col min="9976" max="10223" width="9.140625" style="46"/>
    <col min="10224" max="10224" width="9.5703125" style="46" customWidth="1"/>
    <col min="10225" max="10225" width="68.85546875" style="46" customWidth="1"/>
    <col min="10226" max="10226" width="13.85546875" style="46" customWidth="1"/>
    <col min="10227" max="10227" width="13.28515625" style="46" customWidth="1"/>
    <col min="10228" max="10228" width="12.7109375" style="46" bestFit="1" customWidth="1"/>
    <col min="10229" max="10229" width="18.42578125" style="46" customWidth="1"/>
    <col min="10230" max="10230" width="17.5703125" style="46" customWidth="1"/>
    <col min="10231" max="10231" width="13.28515625" style="46" customWidth="1"/>
    <col min="10232" max="10479" width="9.140625" style="46"/>
    <col min="10480" max="10480" width="9.5703125" style="46" customWidth="1"/>
    <col min="10481" max="10481" width="68.85546875" style="46" customWidth="1"/>
    <col min="10482" max="10482" width="13.85546875" style="46" customWidth="1"/>
    <col min="10483" max="10483" width="13.28515625" style="46" customWidth="1"/>
    <col min="10484" max="10484" width="12.7109375" style="46" bestFit="1" customWidth="1"/>
    <col min="10485" max="10485" width="18.42578125" style="46" customWidth="1"/>
    <col min="10486" max="10486" width="17.5703125" style="46" customWidth="1"/>
    <col min="10487" max="10487" width="13.28515625" style="46" customWidth="1"/>
    <col min="10488" max="10735" width="9.140625" style="46"/>
    <col min="10736" max="10736" width="9.5703125" style="46" customWidth="1"/>
    <col min="10737" max="10737" width="68.85546875" style="46" customWidth="1"/>
    <col min="10738" max="10738" width="13.85546875" style="46" customWidth="1"/>
    <col min="10739" max="10739" width="13.28515625" style="46" customWidth="1"/>
    <col min="10740" max="10740" width="12.7109375" style="46" bestFit="1" customWidth="1"/>
    <col min="10741" max="10741" width="18.42578125" style="46" customWidth="1"/>
    <col min="10742" max="10742" width="17.5703125" style="46" customWidth="1"/>
    <col min="10743" max="10743" width="13.28515625" style="46" customWidth="1"/>
    <col min="10744" max="10991" width="9.140625" style="46"/>
    <col min="10992" max="10992" width="9.5703125" style="46" customWidth="1"/>
    <col min="10993" max="10993" width="68.85546875" style="46" customWidth="1"/>
    <col min="10994" max="10994" width="13.85546875" style="46" customWidth="1"/>
    <col min="10995" max="10995" width="13.28515625" style="46" customWidth="1"/>
    <col min="10996" max="10996" width="12.7109375" style="46" bestFit="1" customWidth="1"/>
    <col min="10997" max="10997" width="18.42578125" style="46" customWidth="1"/>
    <col min="10998" max="10998" width="17.5703125" style="46" customWidth="1"/>
    <col min="10999" max="10999" width="13.28515625" style="46" customWidth="1"/>
    <col min="11000" max="11247" width="9.140625" style="46"/>
    <col min="11248" max="11248" width="9.5703125" style="46" customWidth="1"/>
    <col min="11249" max="11249" width="68.85546875" style="46" customWidth="1"/>
    <col min="11250" max="11250" width="13.85546875" style="46" customWidth="1"/>
    <col min="11251" max="11251" width="13.28515625" style="46" customWidth="1"/>
    <col min="11252" max="11252" width="12.7109375" style="46" bestFit="1" customWidth="1"/>
    <col min="11253" max="11253" width="18.42578125" style="46" customWidth="1"/>
    <col min="11254" max="11254" width="17.5703125" style="46" customWidth="1"/>
    <col min="11255" max="11255" width="13.28515625" style="46" customWidth="1"/>
    <col min="11256" max="11503" width="9.140625" style="46"/>
    <col min="11504" max="11504" width="9.5703125" style="46" customWidth="1"/>
    <col min="11505" max="11505" width="68.85546875" style="46" customWidth="1"/>
    <col min="11506" max="11506" width="13.85546875" style="46" customWidth="1"/>
    <col min="11507" max="11507" width="13.28515625" style="46" customWidth="1"/>
    <col min="11508" max="11508" width="12.7109375" style="46" bestFit="1" customWidth="1"/>
    <col min="11509" max="11509" width="18.42578125" style="46" customWidth="1"/>
    <col min="11510" max="11510" width="17.5703125" style="46" customWidth="1"/>
    <col min="11511" max="11511" width="13.28515625" style="46" customWidth="1"/>
    <col min="11512" max="11759" width="9.140625" style="46"/>
    <col min="11760" max="11760" width="9.5703125" style="46" customWidth="1"/>
    <col min="11761" max="11761" width="68.85546875" style="46" customWidth="1"/>
    <col min="11762" max="11762" width="13.85546875" style="46" customWidth="1"/>
    <col min="11763" max="11763" width="13.28515625" style="46" customWidth="1"/>
    <col min="11764" max="11764" width="12.7109375" style="46" bestFit="1" customWidth="1"/>
    <col min="11765" max="11765" width="18.42578125" style="46" customWidth="1"/>
    <col min="11766" max="11766" width="17.5703125" style="46" customWidth="1"/>
    <col min="11767" max="11767" width="13.28515625" style="46" customWidth="1"/>
    <col min="11768" max="12015" width="9.140625" style="46"/>
    <col min="12016" max="12016" width="9.5703125" style="46" customWidth="1"/>
    <col min="12017" max="12017" width="68.85546875" style="46" customWidth="1"/>
    <col min="12018" max="12018" width="13.85546875" style="46" customWidth="1"/>
    <col min="12019" max="12019" width="13.28515625" style="46" customWidth="1"/>
    <col min="12020" max="12020" width="12.7109375" style="46" bestFit="1" customWidth="1"/>
    <col min="12021" max="12021" width="18.42578125" style="46" customWidth="1"/>
    <col min="12022" max="12022" width="17.5703125" style="46" customWidth="1"/>
    <col min="12023" max="12023" width="13.28515625" style="46" customWidth="1"/>
    <col min="12024" max="12271" width="9.140625" style="46"/>
    <col min="12272" max="12272" width="9.5703125" style="46" customWidth="1"/>
    <col min="12273" max="12273" width="68.85546875" style="46" customWidth="1"/>
    <col min="12274" max="12274" width="13.85546875" style="46" customWidth="1"/>
    <col min="12275" max="12275" width="13.28515625" style="46" customWidth="1"/>
    <col min="12276" max="12276" width="12.7109375" style="46" bestFit="1" customWidth="1"/>
    <col min="12277" max="12277" width="18.42578125" style="46" customWidth="1"/>
    <col min="12278" max="12278" width="17.5703125" style="46" customWidth="1"/>
    <col min="12279" max="12279" width="13.28515625" style="46" customWidth="1"/>
    <col min="12280" max="12527" width="9.140625" style="46"/>
    <col min="12528" max="12528" width="9.5703125" style="46" customWidth="1"/>
    <col min="12529" max="12529" width="68.85546875" style="46" customWidth="1"/>
    <col min="12530" max="12530" width="13.85546875" style="46" customWidth="1"/>
    <col min="12531" max="12531" width="13.28515625" style="46" customWidth="1"/>
    <col min="12532" max="12532" width="12.7109375" style="46" bestFit="1" customWidth="1"/>
    <col min="12533" max="12533" width="18.42578125" style="46" customWidth="1"/>
    <col min="12534" max="12534" width="17.5703125" style="46" customWidth="1"/>
    <col min="12535" max="12535" width="13.28515625" style="46" customWidth="1"/>
    <col min="12536" max="12783" width="9.140625" style="46"/>
    <col min="12784" max="12784" width="9.5703125" style="46" customWidth="1"/>
    <col min="12785" max="12785" width="68.85546875" style="46" customWidth="1"/>
    <col min="12786" max="12786" width="13.85546875" style="46" customWidth="1"/>
    <col min="12787" max="12787" width="13.28515625" style="46" customWidth="1"/>
    <col min="12788" max="12788" width="12.7109375" style="46" bestFit="1" customWidth="1"/>
    <col min="12789" max="12789" width="18.42578125" style="46" customWidth="1"/>
    <col min="12790" max="12790" width="17.5703125" style="46" customWidth="1"/>
    <col min="12791" max="12791" width="13.28515625" style="46" customWidth="1"/>
    <col min="12792" max="13039" width="9.140625" style="46"/>
    <col min="13040" max="13040" width="9.5703125" style="46" customWidth="1"/>
    <col min="13041" max="13041" width="68.85546875" style="46" customWidth="1"/>
    <col min="13042" max="13042" width="13.85546875" style="46" customWidth="1"/>
    <col min="13043" max="13043" width="13.28515625" style="46" customWidth="1"/>
    <col min="13044" max="13044" width="12.7109375" style="46" bestFit="1" customWidth="1"/>
    <col min="13045" max="13045" width="18.42578125" style="46" customWidth="1"/>
    <col min="13046" max="13046" width="17.5703125" style="46" customWidth="1"/>
    <col min="13047" max="13047" width="13.28515625" style="46" customWidth="1"/>
    <col min="13048" max="13295" width="9.140625" style="46"/>
    <col min="13296" max="13296" width="9.5703125" style="46" customWidth="1"/>
    <col min="13297" max="13297" width="68.85546875" style="46" customWidth="1"/>
    <col min="13298" max="13298" width="13.85546875" style="46" customWidth="1"/>
    <col min="13299" max="13299" width="13.28515625" style="46" customWidth="1"/>
    <col min="13300" max="13300" width="12.7109375" style="46" bestFit="1" customWidth="1"/>
    <col min="13301" max="13301" width="18.42578125" style="46" customWidth="1"/>
    <col min="13302" max="13302" width="17.5703125" style="46" customWidth="1"/>
    <col min="13303" max="13303" width="13.28515625" style="46" customWidth="1"/>
    <col min="13304" max="13551" width="9.140625" style="46"/>
    <col min="13552" max="13552" width="9.5703125" style="46" customWidth="1"/>
    <col min="13553" max="13553" width="68.85546875" style="46" customWidth="1"/>
    <col min="13554" max="13554" width="13.85546875" style="46" customWidth="1"/>
    <col min="13555" max="13555" width="13.28515625" style="46" customWidth="1"/>
    <col min="13556" max="13556" width="12.7109375" style="46" bestFit="1" customWidth="1"/>
    <col min="13557" max="13557" width="18.42578125" style="46" customWidth="1"/>
    <col min="13558" max="13558" width="17.5703125" style="46" customWidth="1"/>
    <col min="13559" max="13559" width="13.28515625" style="46" customWidth="1"/>
    <col min="13560" max="13807" width="9.140625" style="46"/>
    <col min="13808" max="13808" width="9.5703125" style="46" customWidth="1"/>
    <col min="13809" max="13809" width="68.85546875" style="46" customWidth="1"/>
    <col min="13810" max="13810" width="13.85546875" style="46" customWidth="1"/>
    <col min="13811" max="13811" width="13.28515625" style="46" customWidth="1"/>
    <col min="13812" max="13812" width="12.7109375" style="46" bestFit="1" customWidth="1"/>
    <col min="13813" max="13813" width="18.42578125" style="46" customWidth="1"/>
    <col min="13814" max="13814" width="17.5703125" style="46" customWidth="1"/>
    <col min="13815" max="13815" width="13.28515625" style="46" customWidth="1"/>
    <col min="13816" max="14063" width="9.140625" style="46"/>
    <col min="14064" max="14064" width="9.5703125" style="46" customWidth="1"/>
    <col min="14065" max="14065" width="68.85546875" style="46" customWidth="1"/>
    <col min="14066" max="14066" width="13.85546875" style="46" customWidth="1"/>
    <col min="14067" max="14067" width="13.28515625" style="46" customWidth="1"/>
    <col min="14068" max="14068" width="12.7109375" style="46" bestFit="1" customWidth="1"/>
    <col min="14069" max="14069" width="18.42578125" style="46" customWidth="1"/>
    <col min="14070" max="14070" width="17.5703125" style="46" customWidth="1"/>
    <col min="14071" max="14071" width="13.28515625" style="46" customWidth="1"/>
    <col min="14072" max="14319" width="9.140625" style="46"/>
    <col min="14320" max="14320" width="9.5703125" style="46" customWidth="1"/>
    <col min="14321" max="14321" width="68.85546875" style="46" customWidth="1"/>
    <col min="14322" max="14322" width="13.85546875" style="46" customWidth="1"/>
    <col min="14323" max="14323" width="13.28515625" style="46" customWidth="1"/>
    <col min="14324" max="14324" width="12.7109375" style="46" bestFit="1" customWidth="1"/>
    <col min="14325" max="14325" width="18.42578125" style="46" customWidth="1"/>
    <col min="14326" max="14326" width="17.5703125" style="46" customWidth="1"/>
    <col min="14327" max="14327" width="13.28515625" style="46" customWidth="1"/>
    <col min="14328" max="14575" width="9.140625" style="46"/>
    <col min="14576" max="14576" width="9.5703125" style="46" customWidth="1"/>
    <col min="14577" max="14577" width="68.85546875" style="46" customWidth="1"/>
    <col min="14578" max="14578" width="13.85546875" style="46" customWidth="1"/>
    <col min="14579" max="14579" width="13.28515625" style="46" customWidth="1"/>
    <col min="14580" max="14580" width="12.7109375" style="46" bestFit="1" customWidth="1"/>
    <col min="14581" max="14581" width="18.42578125" style="46" customWidth="1"/>
    <col min="14582" max="14582" width="17.5703125" style="46" customWidth="1"/>
    <col min="14583" max="14583" width="13.28515625" style="46" customWidth="1"/>
    <col min="14584" max="14831" width="9.140625" style="46"/>
    <col min="14832" max="14832" width="9.5703125" style="46" customWidth="1"/>
    <col min="14833" max="14833" width="68.85546875" style="46" customWidth="1"/>
    <col min="14834" max="14834" width="13.85546875" style="46" customWidth="1"/>
    <col min="14835" max="14835" width="13.28515625" style="46" customWidth="1"/>
    <col min="14836" max="14836" width="12.7109375" style="46" bestFit="1" customWidth="1"/>
    <col min="14837" max="14837" width="18.42578125" style="46" customWidth="1"/>
    <col min="14838" max="14838" width="17.5703125" style="46" customWidth="1"/>
    <col min="14839" max="14839" width="13.28515625" style="46" customWidth="1"/>
    <col min="14840" max="15087" width="9.140625" style="46"/>
    <col min="15088" max="15088" width="9.5703125" style="46" customWidth="1"/>
    <col min="15089" max="15089" width="68.85546875" style="46" customWidth="1"/>
    <col min="15090" max="15090" width="13.85546875" style="46" customWidth="1"/>
    <col min="15091" max="15091" width="13.28515625" style="46" customWidth="1"/>
    <col min="15092" max="15092" width="12.7109375" style="46" bestFit="1" customWidth="1"/>
    <col min="15093" max="15093" width="18.42578125" style="46" customWidth="1"/>
    <col min="15094" max="15094" width="17.5703125" style="46" customWidth="1"/>
    <col min="15095" max="15095" width="13.28515625" style="46" customWidth="1"/>
    <col min="15096" max="15343" width="9.140625" style="46"/>
    <col min="15344" max="15344" width="9.5703125" style="46" customWidth="1"/>
    <col min="15345" max="15345" width="68.85546875" style="46" customWidth="1"/>
    <col min="15346" max="15346" width="13.85546875" style="46" customWidth="1"/>
    <col min="15347" max="15347" width="13.28515625" style="46" customWidth="1"/>
    <col min="15348" max="15348" width="12.7109375" style="46" bestFit="1" customWidth="1"/>
    <col min="15349" max="15349" width="18.42578125" style="46" customWidth="1"/>
    <col min="15350" max="15350" width="17.5703125" style="46" customWidth="1"/>
    <col min="15351" max="15351" width="13.28515625" style="46" customWidth="1"/>
    <col min="15352" max="15599" width="9.140625" style="46"/>
    <col min="15600" max="15600" width="9.5703125" style="46" customWidth="1"/>
    <col min="15601" max="15601" width="68.85546875" style="46" customWidth="1"/>
    <col min="15602" max="15602" width="13.85546875" style="46" customWidth="1"/>
    <col min="15603" max="15603" width="13.28515625" style="46" customWidth="1"/>
    <col min="15604" max="15604" width="12.7109375" style="46" bestFit="1" customWidth="1"/>
    <col min="15605" max="15605" width="18.42578125" style="46" customWidth="1"/>
    <col min="15606" max="15606" width="17.5703125" style="46" customWidth="1"/>
    <col min="15607" max="15607" width="13.28515625" style="46" customWidth="1"/>
    <col min="15608" max="15855" width="9.140625" style="46"/>
    <col min="15856" max="15856" width="9.5703125" style="46" customWidth="1"/>
    <col min="15857" max="15857" width="68.85546875" style="46" customWidth="1"/>
    <col min="15858" max="15858" width="13.85546875" style="46" customWidth="1"/>
    <col min="15859" max="15859" width="13.28515625" style="46" customWidth="1"/>
    <col min="15860" max="15860" width="12.7109375" style="46" bestFit="1" customWidth="1"/>
    <col min="15861" max="15861" width="18.42578125" style="46" customWidth="1"/>
    <col min="15862" max="15862" width="17.5703125" style="46" customWidth="1"/>
    <col min="15863" max="15863" width="13.28515625" style="46" customWidth="1"/>
    <col min="15864" max="16111" width="9.140625" style="46"/>
    <col min="16112" max="16112" width="9.5703125" style="46" customWidth="1"/>
    <col min="16113" max="16113" width="68.85546875" style="46" customWidth="1"/>
    <col min="16114" max="16114" width="13.85546875" style="46" customWidth="1"/>
    <col min="16115" max="16115" width="13.28515625" style="46" customWidth="1"/>
    <col min="16116" max="16116" width="12.7109375" style="46" bestFit="1" customWidth="1"/>
    <col min="16117" max="16117" width="18.42578125" style="46" customWidth="1"/>
    <col min="16118" max="16118" width="17.5703125" style="46" customWidth="1"/>
    <col min="16119" max="16119" width="13.28515625" style="46" customWidth="1"/>
    <col min="16120" max="16384" width="9.140625" style="46"/>
  </cols>
  <sheetData>
    <row r="1" spans="1:9" x14ac:dyDescent="0.25">
      <c r="I1" s="131" t="s">
        <v>771</v>
      </c>
    </row>
    <row r="2" spans="1:9" x14ac:dyDescent="0.25">
      <c r="I2" s="133" t="s">
        <v>773</v>
      </c>
    </row>
    <row r="3" spans="1:9" x14ac:dyDescent="0.25">
      <c r="I3" s="132" t="s">
        <v>774</v>
      </c>
    </row>
    <row r="4" spans="1:9" s="17" customFormat="1" x14ac:dyDescent="0.25">
      <c r="A4" s="23"/>
      <c r="C4" s="2"/>
      <c r="D4" s="2"/>
      <c r="E4" s="24"/>
      <c r="F4" s="24"/>
      <c r="G4" s="24"/>
      <c r="H4" s="271"/>
    </row>
    <row r="5" spans="1:9" ht="15.75" x14ac:dyDescent="0.25">
      <c r="D5" s="5"/>
      <c r="I5" s="29" t="s">
        <v>234</v>
      </c>
    </row>
    <row r="6" spans="1:9" x14ac:dyDescent="0.25">
      <c r="D6" s="7"/>
      <c r="I6" s="5" t="s">
        <v>63</v>
      </c>
    </row>
    <row r="7" spans="1:9" x14ac:dyDescent="0.25">
      <c r="I7" s="6" t="s">
        <v>201</v>
      </c>
    </row>
    <row r="8" spans="1:9" x14ac:dyDescent="0.25">
      <c r="H8" s="7"/>
    </row>
    <row r="9" spans="1:9" s="17" customFormat="1" ht="15.75" x14ac:dyDescent="0.25">
      <c r="A9" s="390" t="s">
        <v>249</v>
      </c>
      <c r="B9" s="390"/>
      <c r="C9" s="390"/>
      <c r="D9" s="390"/>
      <c r="E9" s="46"/>
      <c r="F9" s="46"/>
      <c r="G9" s="46"/>
      <c r="H9" s="46"/>
    </row>
    <row r="10" spans="1:9" s="17" customFormat="1" ht="15.75" x14ac:dyDescent="0.25">
      <c r="A10" s="272"/>
      <c r="B10" s="272"/>
      <c r="C10" s="272"/>
      <c r="D10" s="272"/>
      <c r="E10" s="46"/>
      <c r="F10" s="46"/>
      <c r="G10" s="46"/>
      <c r="H10" s="46"/>
    </row>
    <row r="11" spans="1:9" s="17" customFormat="1" x14ac:dyDescent="0.25">
      <c r="A11" s="48"/>
      <c r="B11" s="49"/>
      <c r="C11" s="50"/>
      <c r="D11" s="51"/>
      <c r="E11" s="46"/>
      <c r="F11" s="46"/>
      <c r="G11" s="46"/>
      <c r="H11" s="46"/>
    </row>
    <row r="12" spans="1:9" s="17" customFormat="1" ht="15.75" x14ac:dyDescent="0.25">
      <c r="A12" s="394" t="s">
        <v>235</v>
      </c>
      <c r="B12" s="395"/>
      <c r="C12" s="396"/>
      <c r="D12" s="25">
        <v>727.21</v>
      </c>
      <c r="E12" s="46"/>
      <c r="F12" s="46"/>
      <c r="G12" s="46"/>
      <c r="H12" s="46"/>
    </row>
    <row r="13" spans="1:9" s="17" customFormat="1" x14ac:dyDescent="0.25">
      <c r="A13" s="46"/>
      <c r="B13" s="46"/>
      <c r="C13" s="46"/>
      <c r="D13" s="46"/>
      <c r="E13" s="46"/>
      <c r="F13" s="46"/>
      <c r="G13" s="46"/>
      <c r="I13" s="54" t="s">
        <v>211</v>
      </c>
    </row>
    <row r="14" spans="1:9" s="17" customFormat="1" x14ac:dyDescent="0.25">
      <c r="A14" s="393" t="s">
        <v>236</v>
      </c>
      <c r="B14" s="393"/>
      <c r="C14" s="393"/>
      <c r="D14" s="393"/>
      <c r="E14" s="46"/>
      <c r="F14" s="46"/>
      <c r="G14" s="46"/>
      <c r="H14" s="46"/>
    </row>
    <row r="15" spans="1:9" s="17" customFormat="1" x14ac:dyDescent="0.25">
      <c r="A15" s="73" t="s">
        <v>2</v>
      </c>
      <c r="B15" s="74"/>
      <c r="C15" s="74" t="s">
        <v>213</v>
      </c>
      <c r="D15" s="74" t="s">
        <v>214</v>
      </c>
      <c r="E15" s="46"/>
      <c r="F15" s="46"/>
      <c r="G15" s="46"/>
      <c r="H15" s="46"/>
    </row>
    <row r="16" spans="1:9" s="17" customFormat="1" x14ac:dyDescent="0.25">
      <c r="A16" s="57">
        <v>1</v>
      </c>
      <c r="B16" s="58" t="s">
        <v>215</v>
      </c>
      <c r="C16" s="105">
        <v>2.5545927220370936</v>
      </c>
      <c r="D16" s="105">
        <v>2.2821195486370209</v>
      </c>
      <c r="E16" s="46"/>
      <c r="F16" s="46"/>
      <c r="G16" s="46"/>
      <c r="H16" s="46"/>
    </row>
    <row r="17" spans="1:11" s="17" customFormat="1" x14ac:dyDescent="0.25">
      <c r="A17" s="57">
        <v>2</v>
      </c>
      <c r="B17" s="58" t="s">
        <v>216</v>
      </c>
      <c r="C17" s="105">
        <v>1.5547151300686457</v>
      </c>
      <c r="D17" s="105">
        <v>1.4792600945372545</v>
      </c>
      <c r="E17" s="46"/>
      <c r="F17" s="46"/>
      <c r="G17" s="46"/>
      <c r="H17" s="46"/>
    </row>
    <row r="18" spans="1:11" s="17" customFormat="1" x14ac:dyDescent="0.25">
      <c r="A18" s="57">
        <v>3</v>
      </c>
      <c r="B18" s="59" t="s">
        <v>217</v>
      </c>
      <c r="C18" s="105">
        <v>0.84030108182296104</v>
      </c>
      <c r="D18" s="105">
        <v>0.83835666235900774</v>
      </c>
      <c r="E18" s="46"/>
      <c r="F18" s="46"/>
      <c r="G18" s="46"/>
      <c r="H18" s="46"/>
    </row>
    <row r="19" spans="1:11" s="17" customFormat="1" x14ac:dyDescent="0.25">
      <c r="A19" s="57">
        <v>4</v>
      </c>
      <c r="B19" s="58" t="s">
        <v>218</v>
      </c>
      <c r="C19" s="105">
        <v>0.62377405954989629</v>
      </c>
      <c r="D19" s="105">
        <v>1.0005655464723082</v>
      </c>
      <c r="E19" s="46"/>
      <c r="F19" s="46"/>
      <c r="G19" s="46"/>
      <c r="H19" s="46"/>
    </row>
    <row r="20" spans="1:11" s="17" customFormat="1" ht="25.5" x14ac:dyDescent="0.25">
      <c r="A20" s="57">
        <v>5</v>
      </c>
      <c r="B20" s="58" t="s">
        <v>219</v>
      </c>
      <c r="C20" s="105">
        <v>1.6</v>
      </c>
      <c r="D20" s="105">
        <v>1.6365567297592603</v>
      </c>
      <c r="E20" s="46"/>
      <c r="F20" s="46"/>
      <c r="G20" s="46"/>
      <c r="H20" s="46"/>
    </row>
    <row r="21" spans="1:11" s="17" customFormat="1" x14ac:dyDescent="0.25">
      <c r="A21" s="393" t="s">
        <v>247</v>
      </c>
      <c r="B21" s="393"/>
      <c r="C21" s="393"/>
      <c r="D21" s="393"/>
      <c r="E21" s="393"/>
      <c r="F21" s="393"/>
      <c r="G21" s="393"/>
      <c r="H21" s="393"/>
      <c r="I21" s="393"/>
    </row>
    <row r="22" spans="1:11" s="17" customFormat="1" ht="204" x14ac:dyDescent="0.25">
      <c r="A22" s="75" t="s">
        <v>2</v>
      </c>
      <c r="B22" s="62" t="s">
        <v>220</v>
      </c>
      <c r="C22" s="62" t="s">
        <v>97</v>
      </c>
      <c r="D22" s="63" t="s">
        <v>221</v>
      </c>
      <c r="E22" s="64" t="s">
        <v>222</v>
      </c>
      <c r="F22" s="63" t="s">
        <v>223</v>
      </c>
      <c r="G22" s="63" t="s">
        <v>224</v>
      </c>
      <c r="H22" s="63" t="s">
        <v>225</v>
      </c>
      <c r="I22" s="63" t="s">
        <v>815</v>
      </c>
    </row>
    <row r="23" spans="1:11" s="17" customFormat="1" x14ac:dyDescent="0.25">
      <c r="A23" s="66">
        <v>1</v>
      </c>
      <c r="B23" s="66">
        <v>2</v>
      </c>
      <c r="C23" s="67">
        <v>3</v>
      </c>
      <c r="D23" s="66">
        <v>4</v>
      </c>
      <c r="E23" s="66">
        <v>5</v>
      </c>
      <c r="F23" s="66">
        <v>6</v>
      </c>
      <c r="G23" s="66">
        <v>7</v>
      </c>
      <c r="H23" s="66">
        <v>8</v>
      </c>
      <c r="I23" s="76">
        <v>9</v>
      </c>
    </row>
    <row r="24" spans="1:11" x14ac:dyDescent="0.25">
      <c r="A24" s="68">
        <v>1</v>
      </c>
      <c r="B24" s="13">
        <v>311301</v>
      </c>
      <c r="C24" s="43" t="s">
        <v>237</v>
      </c>
      <c r="D24" s="106">
        <v>1.31924</v>
      </c>
      <c r="E24" s="68">
        <v>1.113</v>
      </c>
      <c r="F24" s="68">
        <v>1</v>
      </c>
      <c r="G24" s="68">
        <v>1.23278</v>
      </c>
      <c r="H24" s="70">
        <v>1316.33</v>
      </c>
      <c r="I24" s="72">
        <v>3945</v>
      </c>
      <c r="J24" s="102"/>
      <c r="K24" s="277"/>
    </row>
    <row r="25" spans="1:11" x14ac:dyDescent="0.25">
      <c r="A25" s="68">
        <v>2</v>
      </c>
      <c r="B25" s="13">
        <v>580401</v>
      </c>
      <c r="C25" s="43" t="s">
        <v>238</v>
      </c>
      <c r="D25" s="106">
        <v>0.71042000000000005</v>
      </c>
      <c r="E25" s="68">
        <v>1.0589999999999999</v>
      </c>
      <c r="F25" s="68">
        <v>1</v>
      </c>
      <c r="G25" s="68">
        <v>1</v>
      </c>
      <c r="H25" s="70">
        <v>547.11</v>
      </c>
      <c r="I25" s="72">
        <v>38934</v>
      </c>
      <c r="J25" s="102"/>
      <c r="K25" s="277"/>
    </row>
    <row r="26" spans="1:11" x14ac:dyDescent="0.25">
      <c r="A26" s="68">
        <v>3</v>
      </c>
      <c r="B26" s="13">
        <v>530101</v>
      </c>
      <c r="C26" s="43" t="s">
        <v>239</v>
      </c>
      <c r="D26" s="106">
        <v>0.78917999999999999</v>
      </c>
      <c r="E26" s="68">
        <v>1.095</v>
      </c>
      <c r="F26" s="68">
        <v>1</v>
      </c>
      <c r="G26" s="68">
        <v>1</v>
      </c>
      <c r="H26" s="70">
        <v>628.41999999999996</v>
      </c>
      <c r="I26" s="72">
        <v>22023</v>
      </c>
      <c r="J26" s="102"/>
      <c r="K26" s="277"/>
    </row>
    <row r="27" spans="1:11" x14ac:dyDescent="0.25">
      <c r="A27" s="68">
        <v>4</v>
      </c>
      <c r="B27" s="13">
        <v>20101</v>
      </c>
      <c r="C27" s="43" t="s">
        <v>240</v>
      </c>
      <c r="D27" s="106">
        <v>0.96867999999999999</v>
      </c>
      <c r="E27" s="68">
        <v>1.0649999999999999</v>
      </c>
      <c r="F27" s="68">
        <v>1</v>
      </c>
      <c r="G27" s="68">
        <v>1</v>
      </c>
      <c r="H27" s="70">
        <v>750.22</v>
      </c>
      <c r="I27" s="72">
        <v>42500</v>
      </c>
      <c r="J27" s="102"/>
      <c r="K27" s="277"/>
    </row>
    <row r="28" spans="1:11" x14ac:dyDescent="0.25">
      <c r="A28" s="68">
        <v>5</v>
      </c>
      <c r="B28" s="13">
        <v>220101</v>
      </c>
      <c r="C28" s="43" t="s">
        <v>241</v>
      </c>
      <c r="D28" s="106">
        <v>0.96774000000000004</v>
      </c>
      <c r="E28" s="68">
        <v>1.113</v>
      </c>
      <c r="F28" s="68">
        <v>1</v>
      </c>
      <c r="G28" s="68">
        <v>1</v>
      </c>
      <c r="H28" s="70">
        <v>783.27</v>
      </c>
      <c r="I28" s="72">
        <v>15802</v>
      </c>
      <c r="J28" s="102"/>
      <c r="K28" s="277"/>
    </row>
    <row r="29" spans="1:11" x14ac:dyDescent="0.25">
      <c r="A29" s="68">
        <v>6</v>
      </c>
      <c r="B29" s="13">
        <v>420101</v>
      </c>
      <c r="C29" s="43" t="s">
        <v>242</v>
      </c>
      <c r="D29" s="106">
        <v>0.86040000000000005</v>
      </c>
      <c r="E29" s="68">
        <v>1.113</v>
      </c>
      <c r="F29" s="68">
        <v>1</v>
      </c>
      <c r="G29" s="68">
        <v>1</v>
      </c>
      <c r="H29" s="70">
        <v>696.39</v>
      </c>
      <c r="I29" s="72">
        <v>20213</v>
      </c>
      <c r="J29" s="102"/>
      <c r="K29" s="277"/>
    </row>
    <row r="30" spans="1:11" x14ac:dyDescent="0.25">
      <c r="A30" s="68">
        <v>7</v>
      </c>
      <c r="B30" s="13">
        <v>400601</v>
      </c>
      <c r="C30" s="43" t="s">
        <v>243</v>
      </c>
      <c r="D30" s="106">
        <v>1.07422</v>
      </c>
      <c r="E30" s="68">
        <v>1.113</v>
      </c>
      <c r="F30" s="68">
        <v>1</v>
      </c>
      <c r="G30" s="68">
        <v>1</v>
      </c>
      <c r="H30" s="70">
        <v>869.46</v>
      </c>
      <c r="I30" s="72">
        <v>61509</v>
      </c>
      <c r="J30" s="102"/>
      <c r="K30" s="277"/>
    </row>
    <row r="31" spans="1:11" x14ac:dyDescent="0.25">
      <c r="A31" s="68">
        <v>8</v>
      </c>
      <c r="B31" s="13">
        <v>250101</v>
      </c>
      <c r="C31" s="43" t="s">
        <v>244</v>
      </c>
      <c r="D31" s="106">
        <v>0.92669999999999997</v>
      </c>
      <c r="E31" s="68">
        <v>1</v>
      </c>
      <c r="F31" s="68">
        <v>1</v>
      </c>
      <c r="G31" s="68">
        <v>1</v>
      </c>
      <c r="H31" s="70">
        <v>673.91</v>
      </c>
      <c r="I31" s="72">
        <v>50418</v>
      </c>
      <c r="J31" s="102"/>
      <c r="K31" s="277"/>
    </row>
    <row r="32" spans="1:11" x14ac:dyDescent="0.25">
      <c r="A32" s="68">
        <v>9</v>
      </c>
      <c r="B32" s="13">
        <v>260301</v>
      </c>
      <c r="C32" s="43" t="s">
        <v>246</v>
      </c>
      <c r="D32" s="106">
        <v>0.89432999999999996</v>
      </c>
      <c r="E32" s="68">
        <v>1</v>
      </c>
      <c r="F32" s="68">
        <v>1</v>
      </c>
      <c r="G32" s="68">
        <v>1</v>
      </c>
      <c r="H32" s="70">
        <v>650.37</v>
      </c>
      <c r="I32" s="72">
        <v>46876</v>
      </c>
      <c r="J32" s="102"/>
      <c r="K32" s="277"/>
    </row>
    <row r="33" spans="9:10" x14ac:dyDescent="0.25">
      <c r="J33" s="102"/>
    </row>
    <row r="34" spans="9:10" x14ac:dyDescent="0.25">
      <c r="I34" s="102"/>
    </row>
  </sheetData>
  <mergeCells count="4">
    <mergeCell ref="A9:D9"/>
    <mergeCell ref="A12:C12"/>
    <mergeCell ref="A14:D14"/>
    <mergeCell ref="A21:I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1а МО АПП прикреп</vt:lpstr>
      <vt:lpstr>1б МО АПП без прикреп</vt:lpstr>
      <vt:lpstr>прил.1в КДЦ</vt:lpstr>
      <vt:lpstr>Прил. 1д Фапы</vt:lpstr>
      <vt:lpstr>2а МО КС КПУС</vt:lpstr>
      <vt:lpstr>2б_МО_ВМП</vt:lpstr>
      <vt:lpstr>3 МО ДС 2024</vt:lpstr>
      <vt:lpstr>5 СКДинт АПП </vt:lpstr>
      <vt:lpstr>5а СКДинт Полный п-к</vt:lpstr>
      <vt:lpstr>6в Комплексные услуги</vt:lpstr>
      <vt:lpstr>13а_СМП_подуш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Левицкая Ирина Николаевна</dc:creator>
  <cp:lastModifiedBy>Тимошинина Екатерина Владимировна</cp:lastModifiedBy>
  <dcterms:created xsi:type="dcterms:W3CDTF">2024-03-06T10:50:40Z</dcterms:created>
  <dcterms:modified xsi:type="dcterms:W3CDTF">2024-10-15T13:18:34Z</dcterms:modified>
</cp:coreProperties>
</file>